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030"/>
  <workbookPr autoCompressPictures="0"/>
  <bookViews>
    <workbookView xWindow="0" yWindow="180" windowWidth="25960" windowHeight="18460" tabRatio="794" activeTab="5"/>
  </bookViews>
  <sheets>
    <sheet name="Doc Info" sheetId="6" r:id="rId1"/>
    <sheet name="Sheet2" sheetId="12" state="hidden" r:id="rId2"/>
    <sheet name="Sheet1" sheetId="14" state="hidden" r:id="rId3"/>
    <sheet name="Sheet4" sheetId="15" state="hidden" r:id="rId4"/>
    <sheet name="SUMMARY" sheetId="11" state="hidden" r:id="rId5"/>
    <sheet name="ISSUES" sheetId="2" r:id="rId6"/>
    <sheet name="Sheet3" sheetId="13" state="hidden" r:id="rId7"/>
    <sheet name="Sheet5" sheetId="20" r:id="rId8"/>
  </sheets>
  <definedNames>
    <definedName name="_xlnm._FilterDatabase" localSheetId="5" hidden="1">ISSUES!$B$10:$P$13</definedName>
    <definedName name="_xlnm.Print_Area" localSheetId="5">ISSUES!$B$1:$P$13</definedName>
  </definedNames>
  <calcPr calcId="140001" concurrentCalc="0"/>
  <pivotCaches>
    <pivotCache cacheId="7" r:id="rId9"/>
  </pivotCaches>
  <extLst>
    <ext xmlns:mx="http://schemas.microsoft.com/office/mac/excel/2008/main" uri="{7523E5D3-25F3-A5E0-1632-64F254C22452}">
      <mx:ArchID Flags="2"/>
    </ext>
  </extLst>
</workbook>
</file>

<file path=xl/calcChain.xml><?xml version="1.0" encoding="utf-8"?>
<calcChain xmlns="http://schemas.openxmlformats.org/spreadsheetml/2006/main">
  <c r="P7" i="2" l="1"/>
</calcChain>
</file>

<file path=xl/sharedStrings.xml><?xml version="1.0" encoding="utf-8"?>
<sst xmlns="http://schemas.openxmlformats.org/spreadsheetml/2006/main" count="557" uniqueCount="160">
  <si>
    <t>Project</t>
  </si>
  <si>
    <t>Module</t>
  </si>
  <si>
    <t>Date End</t>
  </si>
  <si>
    <t>Start Date</t>
  </si>
  <si>
    <t>Pending</t>
  </si>
  <si>
    <t>Date Reported</t>
  </si>
  <si>
    <t>Budgeted Duration</t>
  </si>
  <si>
    <t>(Days)</t>
  </si>
  <si>
    <t>Progress Status</t>
  </si>
  <si>
    <t>Resource(s)</t>
  </si>
  <si>
    <t>Expected Deliverables</t>
  </si>
  <si>
    <t>Issue Description/Activity</t>
  </si>
  <si>
    <t>Actual Date Completed</t>
  </si>
  <si>
    <t>Remarks</t>
  </si>
  <si>
    <t>MIS</t>
  </si>
  <si>
    <t>Closed</t>
  </si>
  <si>
    <t>TBL</t>
  </si>
  <si>
    <t>TDMS</t>
  </si>
  <si>
    <t>Letters are mal-aligned/formated and Enquiries Section missing on some letters</t>
  </si>
  <si>
    <t>All letters from TDMS should bear an "Enquiries" section.                                       1. The name of the person for enquiries should the actual name of the user logged in (and not the login name)        2. The telephone number on the Enquiries section for all letters should be "+264 61 2906000"                                  3. The Fax number on the Enquiries section for all letters should be         "+261 61 401401"   4. The email address of the Enquiries section should be populated from the email address of the user logged on</t>
  </si>
  <si>
    <t>NTB request to view the uploaded documents when viewing the online application at registry level. (Currently the online application is viewed separately from the uploaded documents that are stored in the library</t>
  </si>
  <si>
    <t xml:space="preserve">Provision of the facility </t>
  </si>
  <si>
    <t>Users are unable to re-print certificates or discs in the event that there is a fault during printing. These are printed on pre-printed paper</t>
  </si>
  <si>
    <t>System should provide for re-printing of certificates/discs by allowing users to manually enter the certificate/disc no before re-print. System should keep log of the voided certificate/disc</t>
  </si>
  <si>
    <t>NTB request to clear the Inspectors' screen after the approval of rejection.</t>
  </si>
  <si>
    <t>As described</t>
  </si>
  <si>
    <t>CR</t>
  </si>
  <si>
    <t>Not Possible</t>
  </si>
  <si>
    <t>Not Possible, it’s a manual process, system will not identify</t>
  </si>
  <si>
    <t>30/01/2013</t>
  </si>
  <si>
    <t>CR. Developed as per Forms given by NTB</t>
  </si>
  <si>
    <t>User access to be created and form should be displayed</t>
  </si>
  <si>
    <t>TBL,NTB</t>
  </si>
  <si>
    <t>spacing allignment in tikking forms to be corrected</t>
  </si>
  <si>
    <t>spacing allignment in ticking forms to be corrected</t>
  </si>
  <si>
    <t>Star Grading: Process has been misunderstood for Pre-grading/Advisory/Mystery Guest, and Normal Grading</t>
  </si>
  <si>
    <t>Applicant goes for pre-grading/advisory/mystery guest to assess readiness for Normal grading. If approved then customer can apply for Normal grading</t>
  </si>
  <si>
    <t>Ticking Forms in the system have variations to the copies provided in the Initial Blueprint, in terms of content and form design</t>
  </si>
  <si>
    <t>To verify Ticking Forms and ammend as per Initial Blueprint</t>
  </si>
  <si>
    <t>Ticking Forms pose a challenge in capturing for establishment with more rooms than can be accommodated in a single form (page)</t>
  </si>
  <si>
    <t>Work around required</t>
  </si>
  <si>
    <t>Open</t>
  </si>
  <si>
    <t>Working  fine , NTB users are not tested this process as they are not clear about this process</t>
  </si>
  <si>
    <t>Issue</t>
  </si>
  <si>
    <t>User Management on TDMS: There is no distinction between NTB users and Online (public) users</t>
  </si>
  <si>
    <t>Online users are NTB Customers (Establishments and Businesses). There are approx 4000 of them who will potentially use the system!</t>
  </si>
  <si>
    <t xml:space="preserve">User Management on TDMS: There is no search facility for the users list. </t>
  </si>
  <si>
    <t>User Management on TDMS: Administrator cannot edit user details. It is only limited to delete. This is not appropriate user management</t>
  </si>
  <si>
    <t>Employ standard user management principles</t>
  </si>
  <si>
    <t>How is this a CR?</t>
  </si>
  <si>
    <t>What is present in the system is not as expected in practice. TBL claim to be a CR</t>
  </si>
  <si>
    <t>Alternative is to use and UPLOAD function to store Ticking Forms to the Library folder for the Customer. This is being suggested by Syntex as a work around to the current ticking forms in the system</t>
  </si>
  <si>
    <t>Ver. No.</t>
  </si>
  <si>
    <t>Ver. Date</t>
  </si>
  <si>
    <t>Prepared By</t>
  </si>
  <si>
    <t>Reviewed By</t>
  </si>
  <si>
    <t>Review Date</t>
  </si>
  <si>
    <t>Affected Section &amp; Summary of Change</t>
  </si>
  <si>
    <t>Closed. This would be covered as part of role configuration</t>
  </si>
  <si>
    <t>Issue ID</t>
  </si>
  <si>
    <t>Resitrict levy return year to current year</t>
  </si>
  <si>
    <t>Resitrict levy return year to current year on the levy form</t>
  </si>
  <si>
    <t>Levy effected date should not be a future date</t>
  </si>
  <si>
    <t>Edit option after cashier has submited the levy return</t>
  </si>
  <si>
    <t>Finace clerk should be able to edit the return after cashier has submitted</t>
  </si>
  <si>
    <t>System should not accept levy return if date of registration is later than effected date</t>
  </si>
  <si>
    <t>Online levy form should go to finace clerk for verification, not registry. Finance role to be created for this purpose</t>
  </si>
  <si>
    <t>Online levy: Keep status as "Verified" for cashier to see, after finance clerk has verified uploaded payment</t>
  </si>
  <si>
    <t>Combine list of online and walk-in customers list and keep status as "Online", "Walk-in" for differentiating</t>
  </si>
  <si>
    <t>TBL Comments</t>
  </si>
  <si>
    <t>closed</t>
  </si>
  <si>
    <t>TBL was not agreed and not mentioned in new blue print about user management, System is following the old functionality</t>
  </si>
  <si>
    <t>System has to maintian two instances to separate users in the system,TBL was not agreed and not mentioned in new blue print about user management, System is following the old functionality</t>
  </si>
  <si>
    <t>Return year should not be a future year, but it can be a past year</t>
  </si>
  <si>
    <t>Verified</t>
  </si>
  <si>
    <t>Verified , Not possible</t>
  </si>
  <si>
    <t>Clarification, need to discuss with NAV</t>
  </si>
  <si>
    <t>Syntex team will update all pending users as per NTB inputs</t>
  </si>
  <si>
    <t>Verified, Developed as per disc given by NTB , NTb wants new format in new Disc, Waiting for new disc from NTB</t>
  </si>
  <si>
    <t>Verified, need to update in NAV database</t>
  </si>
  <si>
    <t>Not possible</t>
  </si>
  <si>
    <t>Verified for Application/Registration/levy, Need to update for ther receipts in the system</t>
  </si>
  <si>
    <t>Verification14/02/2013</t>
  </si>
  <si>
    <t>CR, Format will be changed but getting logged in name automatically is CR</t>
  </si>
  <si>
    <t xml:space="preserve">Soft copies of all letters were submitted with Highlightings of areas that should be populated automatically </t>
  </si>
  <si>
    <t>System does not provide option to view Mystery Guest and Advisory Visit form at QM and SEISD level</t>
  </si>
  <si>
    <t>Refer to Initial Blueprint Pg. 269-281. Discussion point with TBL</t>
  </si>
  <si>
    <t xml:space="preserve">1. For NTB users one should be able to search by username, firstname                         2. For Online users one should be able to search by Trading Name, NTB Registration Number               </t>
  </si>
  <si>
    <t>Refer to Addendum Pg 61</t>
  </si>
  <si>
    <t>Sytem should validate if future date is entered</t>
  </si>
  <si>
    <t>Will be closed by 19-02-13</t>
  </si>
  <si>
    <t>will be closed by 20-02-13</t>
  </si>
  <si>
    <t>Levy Return: Field for Visitors from Russia is missing on the input for in the system</t>
  </si>
  <si>
    <t>Refer to Addendum</t>
  </si>
  <si>
    <t>Grand Total</t>
  </si>
  <si>
    <t>Count of Issue Description/Activity</t>
  </si>
  <si>
    <t>Closed/Not Verified</t>
  </si>
  <si>
    <t>Allignment is not done as we are waiting for new disc from NTB</t>
  </si>
  <si>
    <t>Not available in SRS</t>
  </si>
  <si>
    <t>20/02/2013</t>
  </si>
  <si>
    <t>21/02/2013</t>
  </si>
  <si>
    <t>22/02/2013</t>
  </si>
  <si>
    <t>23/02/2013</t>
  </si>
  <si>
    <t>Closure Date</t>
  </si>
  <si>
    <t>Not Possible, Cashier will check manually with customer and take the payment, TDMS is not doing any payment validation</t>
  </si>
  <si>
    <t>Row Labels</t>
  </si>
  <si>
    <t>HRIS ISSUE MANAGEMENT LIST</t>
  </si>
  <si>
    <t>LMS</t>
  </si>
  <si>
    <t>Date    Reported</t>
  </si>
  <si>
    <t>HRIS MAN</t>
  </si>
  <si>
    <t>Reasons for Departure</t>
  </si>
  <si>
    <t>Sam</t>
  </si>
  <si>
    <t>Change the label to "Reasons for Movement"</t>
  </si>
  <si>
    <t>Change label "Degree" to "Qualification"</t>
  </si>
  <si>
    <t>Jason</t>
  </si>
  <si>
    <r>
      <t xml:space="preserve">From the initial list of customizations, we agreed to change the terminology for Degree, Education and Qualification to make more sense in the local context.  The changes should be to:
1.  Change Degree to Education type, e.g. Certificate, Diploma - this was done
2.  Change </t>
    </r>
    <r>
      <rPr>
        <b/>
        <i/>
        <sz val="11"/>
        <color theme="1"/>
        <rFont val="Calibri"/>
        <family val="2"/>
        <scheme val="minor"/>
      </rPr>
      <t>Qualifications</t>
    </r>
    <r>
      <rPr>
        <sz val="11"/>
        <color theme="1"/>
        <rFont val="Calibri"/>
        <family val="2"/>
        <scheme val="minor"/>
      </rPr>
      <t xml:space="preserve"> on View Person Information form to </t>
    </r>
    <r>
      <rPr>
        <b/>
        <i/>
        <sz val="11"/>
        <color theme="1"/>
        <rFont val="Calibri"/>
        <family val="2"/>
        <scheme val="minor"/>
      </rPr>
      <t xml:space="preserve">Professional memberships and Skills
3.  Change </t>
    </r>
    <r>
      <rPr>
        <sz val="11"/>
        <color theme="1"/>
        <rFont val="Calibri"/>
        <family val="2"/>
        <scheme val="minor"/>
      </rPr>
      <t>Education History</t>
    </r>
    <r>
      <rPr>
        <b/>
        <i/>
        <sz val="11"/>
        <color theme="1"/>
        <rFont val="Calibri"/>
        <family val="2"/>
        <scheme val="minor"/>
      </rPr>
      <t xml:space="preserve"> </t>
    </r>
    <r>
      <rPr>
        <sz val="11"/>
        <color theme="1"/>
        <rFont val="Calibri"/>
        <family val="2"/>
        <scheme val="minor"/>
      </rPr>
      <t>to</t>
    </r>
    <r>
      <rPr>
        <b/>
        <i/>
        <sz val="11"/>
        <color theme="1"/>
        <rFont val="Calibri"/>
        <family val="2"/>
        <scheme val="minor"/>
      </rPr>
      <t xml:space="preserve"> Qualifications on view Person Information form
4.  Change </t>
    </r>
    <r>
      <rPr>
        <sz val="11"/>
        <color theme="1"/>
        <rFont val="Calibri"/>
        <family val="2"/>
        <scheme val="minor"/>
      </rPr>
      <t>Degree Information</t>
    </r>
    <r>
      <rPr>
        <b/>
        <i/>
        <sz val="11"/>
        <color theme="1"/>
        <rFont val="Calibri"/>
        <family val="2"/>
        <scheme val="minor"/>
      </rPr>
      <t xml:space="preserve"> to </t>
    </r>
    <r>
      <rPr>
        <sz val="11"/>
        <color theme="1"/>
        <rFont val="Calibri"/>
        <family val="2"/>
        <scheme val="minor"/>
      </rPr>
      <t xml:space="preserve">Qualification Information on Add/Update Education History form
5. Change Degree to Qualification on Add/Update Education History form
6.  Change </t>
    </r>
    <r>
      <rPr>
        <b/>
        <i/>
        <sz val="11"/>
        <color theme="1"/>
        <rFont val="Calibri"/>
        <family val="2"/>
        <scheme val="minor"/>
      </rPr>
      <t>Add/Update Education History</t>
    </r>
    <r>
      <rPr>
        <sz val="11"/>
        <color theme="1"/>
        <rFont val="Calibri"/>
        <family val="2"/>
        <scheme val="minor"/>
      </rPr>
      <t xml:space="preserve"> form to </t>
    </r>
    <r>
      <rPr>
        <b/>
        <i/>
        <sz val="11"/>
        <color theme="1"/>
        <rFont val="Calibri"/>
        <family val="2"/>
        <scheme val="minor"/>
      </rPr>
      <t xml:space="preserve">Add/Update Qualifications
</t>
    </r>
  </si>
  <si>
    <t>Due Date</t>
  </si>
  <si>
    <t>Change the label "NAD N$" to use either NAD or N$</t>
  </si>
  <si>
    <t>On the Budget Reports (Summary and Detail), the currency indication should be either NAD or N$. This is mandatory</t>
  </si>
  <si>
    <t>Change labels "Job Classifications" to "Occupation Classification"</t>
  </si>
  <si>
    <t>Change labels "Job Classifications" on Job Information form to "Occupation Classification"</t>
  </si>
  <si>
    <t>Change Position Status from "Open" to "Vacant", and "Closed" to "Filled"</t>
  </si>
  <si>
    <t>Resolve as described</t>
  </si>
  <si>
    <t>Budget Summary &amp; Detail Report to show only currency codes and only Filled positions</t>
  </si>
  <si>
    <t>Technical issue with the database field. Its data type is "Currency" which carries both the number and the currency symbol. Need to convert the text field to number</t>
  </si>
  <si>
    <t xml:space="preserve">Salary field should not allow characters. </t>
  </si>
  <si>
    <t>Salary field is not restricted to accept intergers only. Users can enter any character in the field</t>
  </si>
  <si>
    <t>Unable to view changes made from screen "on View Recent Changes" form</t>
  </si>
  <si>
    <t>Should display changes made Today, By Me or Anyone</t>
  </si>
  <si>
    <t>Jason to follow up with tickect raised on Google Group</t>
  </si>
  <si>
    <t>Sam to follow up with ticket reaised on Google Group</t>
  </si>
  <si>
    <t>Search Staff Members form containes data list item "Namibia" which should not be in this form</t>
  </si>
  <si>
    <t>Either remove it or edit it to an appropriate value</t>
  </si>
  <si>
    <t>Review all reports</t>
  </si>
  <si>
    <t>To Review all the reports deployed for LMS site</t>
  </si>
  <si>
    <t>Leena</t>
  </si>
  <si>
    <t>Retirement Report filters are not woking; ordering by date is not possible as date fields are of VARCHAR datatype</t>
  </si>
  <si>
    <t>Review and rectify filters and restore ordering formats</t>
  </si>
  <si>
    <t>Affirmative Action Report</t>
  </si>
  <si>
    <t>Review and restore functioning report</t>
  </si>
  <si>
    <t>Movements Statistics Report</t>
  </si>
  <si>
    <t>Update LMS User Manual</t>
  </si>
  <si>
    <t>Updated LMS  User Manual</t>
  </si>
  <si>
    <t>Assigned to</t>
  </si>
  <si>
    <t>The current process of maintaining 2 different sites to ensure version control and that changes are tested before being moved to production is cumbersome and error-prone.</t>
  </si>
  <si>
    <t>Using Launchpad to keep developer and production versions separately with a documented process.</t>
  </si>
  <si>
    <t>Jason, Bernard</t>
  </si>
  <si>
    <t>Priority Scale</t>
  </si>
  <si>
    <t>Priority Key:</t>
  </si>
  <si>
    <t>1 = High; 2= Medium; 3 = Low</t>
  </si>
  <si>
    <t>Last Updated:</t>
  </si>
  <si>
    <t xml:space="preserve">Used Dependancies function to convert the date format for display to the report. </t>
  </si>
  <si>
    <t>Deploy?</t>
  </si>
  <si>
    <t>Yes</t>
  </si>
  <si>
    <t>Document History</t>
  </si>
  <si>
    <t>Report</t>
  </si>
  <si>
    <t>Form</t>
  </si>
  <si>
    <t>Object Type</t>
  </si>
  <si>
    <t>System</t>
  </si>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</sst>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9]d\-mmm\-yy;@"/>
    <numFmt numFmtId="165" formatCode="0.0"/>
    <numFmt numFmtId="166" formatCode="[$-409]d\-mmm\-yyyy;@"/>
    <numFmt numFmtId="167" formatCode="[$-F800]dddd\,\ mmmm\ dd\,\ yyyy"/>
  </numFmts>
  <fonts count="13" x14ac:knownFonts="1">
    <font>
      <sz val="11"/>
      <color theme="1"/>
      <name val="Calibri"/>
      <family val="2"/>
      <scheme val="minor"/>
    </font>
    <font>
      <b/>
      <sz val="11"/>
      <color theme="1"/>
      <name val="Calibri"/>
      <family val="2"/>
      <scheme val="minor"/>
    </font>
    <font>
      <sz val="10"/>
      <name val="Arial"/>
      <family val="2"/>
    </font>
    <font>
      <b/>
      <sz val="12"/>
      <name val="Century Gothic"/>
      <family val="2"/>
    </font>
    <font>
      <sz val="11"/>
      <color theme="1"/>
      <name val="Century Gothic"/>
      <family val="2"/>
    </font>
    <font>
      <b/>
      <sz val="10"/>
      <name val="Century Gothic"/>
      <family val="2"/>
    </font>
    <font>
      <sz val="10"/>
      <name val="Century Gothic"/>
      <family val="2"/>
    </font>
    <font>
      <sz val="10"/>
      <color theme="1"/>
      <name val="Century Gothic"/>
      <family val="2"/>
    </font>
    <font>
      <b/>
      <sz val="20"/>
      <color theme="1"/>
      <name val="Century Gothic"/>
      <family val="2"/>
    </font>
    <font>
      <b/>
      <i/>
      <sz val="11"/>
      <color theme="1"/>
      <name val="Calibri"/>
      <family val="2"/>
      <scheme val="minor"/>
    </font>
    <font>
      <b/>
      <sz val="10"/>
      <color theme="1"/>
      <name val="Century Gothic"/>
    </font>
    <font>
      <u/>
      <sz val="11"/>
      <color theme="10"/>
      <name val="Calibri"/>
      <family val="2"/>
      <scheme val="minor"/>
    </font>
    <font>
      <u/>
      <sz val="11"/>
      <color theme="11"/>
      <name val="Calibri"/>
      <family val="2"/>
      <scheme val="minor"/>
    </font>
  </fonts>
  <fills count="8">
    <fill>
      <patternFill patternType="none"/>
    </fill>
    <fill>
      <patternFill patternType="gray125"/>
    </fill>
    <fill>
      <patternFill patternType="solid">
        <fgColor theme="8"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rgb="FF7FB3F1"/>
        <bgColor indexed="64"/>
      </patternFill>
    </fill>
    <fill>
      <patternFill patternType="solid">
        <fgColor theme="9" tint="0.39997558519241921"/>
        <bgColor indexed="64"/>
      </patternFill>
    </fill>
    <fill>
      <patternFill patternType="solid">
        <fgColor rgb="FF92D05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top/>
      <bottom style="thin">
        <color auto="1"/>
      </bottom>
      <diagonal/>
    </border>
  </borders>
  <cellStyleXfs count="4">
    <xf numFmtId="0" fontId="0" fillId="0" borderId="0"/>
    <xf numFmtId="0" fontId="2" fillId="0" borderId="0"/>
    <xf numFmtId="0" fontId="11" fillId="0" borderId="0" applyNumberFormat="0" applyFill="0" applyBorder="0" applyAlignment="0" applyProtection="0"/>
    <xf numFmtId="0" fontId="12" fillId="0" borderId="0" applyNumberFormat="0" applyFill="0" applyBorder="0" applyAlignment="0" applyProtection="0"/>
  </cellStyleXfs>
  <cellXfs count="92">
    <xf numFmtId="0" fontId="0" fillId="0" borderId="0" xfId="0"/>
    <xf numFmtId="0" fontId="0" fillId="2" borderId="1" xfId="0" applyFill="1" applyBorder="1"/>
    <xf numFmtId="164" fontId="0" fillId="0" borderId="0" xfId="0" applyNumberFormat="1"/>
    <xf numFmtId="0" fontId="0" fillId="2" borderId="1" xfId="0" applyFill="1" applyBorder="1" applyAlignment="1">
      <alignment wrapText="1"/>
    </xf>
    <xf numFmtId="0" fontId="0" fillId="0" borderId="0" xfId="0" applyAlignment="1">
      <alignment wrapText="1"/>
    </xf>
    <xf numFmtId="0" fontId="1" fillId="0" borderId="0" xfId="0" applyFont="1"/>
    <xf numFmtId="164" fontId="1" fillId="0" borderId="0" xfId="0" applyNumberFormat="1" applyFont="1"/>
    <xf numFmtId="0" fontId="1" fillId="0" borderId="0" xfId="0" applyFont="1" applyAlignment="1">
      <alignment wrapText="1"/>
    </xf>
    <xf numFmtId="0" fontId="0" fillId="0" borderId="1" xfId="0" applyFill="1" applyBorder="1"/>
    <xf numFmtId="164" fontId="0" fillId="0" borderId="1" xfId="0" applyNumberFormat="1" applyFill="1" applyBorder="1" applyAlignment="1">
      <alignment horizontal="left"/>
    </xf>
    <xf numFmtId="0" fontId="0" fillId="0" borderId="1" xfId="0" applyFill="1" applyBorder="1" applyAlignment="1">
      <alignment horizontal="left" wrapText="1"/>
    </xf>
    <xf numFmtId="0" fontId="0" fillId="0" borderId="1" xfId="0" applyFill="1" applyBorder="1" applyAlignment="1"/>
    <xf numFmtId="49" fontId="0" fillId="0" borderId="1" xfId="0" applyNumberFormat="1" applyFill="1" applyBorder="1" applyAlignment="1">
      <alignment wrapText="1"/>
    </xf>
    <xf numFmtId="164" fontId="0" fillId="0" borderId="1" xfId="0" applyNumberFormat="1" applyFill="1" applyBorder="1" applyAlignment="1"/>
    <xf numFmtId="0" fontId="1" fillId="2" borderId="1" xfId="0" applyFont="1" applyFill="1" applyBorder="1"/>
    <xf numFmtId="0" fontId="1" fillId="2" borderId="1" xfId="0" applyFont="1" applyFill="1" applyBorder="1" applyAlignment="1">
      <alignment wrapText="1"/>
    </xf>
    <xf numFmtId="164" fontId="1" fillId="2" borderId="1" xfId="0" applyNumberFormat="1" applyFont="1" applyFill="1" applyBorder="1" applyAlignment="1">
      <alignment wrapText="1"/>
    </xf>
    <xf numFmtId="0" fontId="1" fillId="2" borderId="2" xfId="0" applyFont="1" applyFill="1" applyBorder="1"/>
    <xf numFmtId="0" fontId="0" fillId="0" borderId="1" xfId="0" applyBorder="1"/>
    <xf numFmtId="0" fontId="0" fillId="0" borderId="1" xfId="0" applyBorder="1" applyAlignment="1">
      <alignment wrapText="1"/>
    </xf>
    <xf numFmtId="0" fontId="0" fillId="0" borderId="1" xfId="0" applyFont="1" applyFill="1" applyBorder="1" applyAlignment="1">
      <alignment wrapText="1"/>
    </xf>
    <xf numFmtId="0" fontId="0" fillId="0" borderId="1" xfId="0" applyFont="1" applyFill="1" applyBorder="1"/>
    <xf numFmtId="0" fontId="0" fillId="0" borderId="0" xfId="0" applyAlignment="1">
      <alignment horizontal="left"/>
    </xf>
    <xf numFmtId="0" fontId="1" fillId="0" borderId="0" xfId="0" applyFont="1" applyAlignment="1">
      <alignment horizontal="left"/>
    </xf>
    <xf numFmtId="0" fontId="0" fillId="0" borderId="1" xfId="0" applyBorder="1" applyAlignment="1">
      <alignment horizontal="left"/>
    </xf>
    <xf numFmtId="0" fontId="0" fillId="0" borderId="1" xfId="0" applyBorder="1" applyAlignment="1">
      <alignment horizontal="left" wrapText="1"/>
    </xf>
    <xf numFmtId="0" fontId="0" fillId="0" borderId="1" xfId="0" applyBorder="1" applyAlignment="1">
      <alignment horizontal="left" vertical="top" wrapText="1"/>
    </xf>
    <xf numFmtId="14" fontId="0" fillId="0" borderId="1" xfId="0" applyNumberFormat="1" applyBorder="1" applyAlignment="1">
      <alignment horizontal="left"/>
    </xf>
    <xf numFmtId="15" fontId="1" fillId="0" borderId="0" xfId="0" applyNumberFormat="1" applyFont="1" applyAlignment="1"/>
    <xf numFmtId="0" fontId="1" fillId="2" borderId="1" xfId="0" applyFont="1" applyFill="1" applyBorder="1" applyAlignment="1">
      <alignment horizontal="left" wrapText="1"/>
    </xf>
    <xf numFmtId="14" fontId="0" fillId="0" borderId="1" xfId="0" applyNumberFormat="1" applyFill="1" applyBorder="1" applyAlignment="1">
      <alignment horizontal="left"/>
    </xf>
    <xf numFmtId="164" fontId="0" fillId="0" borderId="1" xfId="0" applyNumberFormat="1" applyFont="1" applyFill="1" applyBorder="1"/>
    <xf numFmtId="14" fontId="0" fillId="0" borderId="0" xfId="0" applyNumberFormat="1"/>
    <xf numFmtId="0" fontId="1" fillId="2" borderId="6" xfId="0" applyFont="1" applyFill="1" applyBorder="1" applyAlignment="1">
      <alignment wrapText="1"/>
    </xf>
    <xf numFmtId="0" fontId="5" fillId="3" borderId="1" xfId="0" applyFont="1" applyFill="1" applyBorder="1" applyAlignment="1">
      <alignment horizontal="center" vertical="center"/>
    </xf>
    <xf numFmtId="165" fontId="6" fillId="0" borderId="1" xfId="0" applyNumberFormat="1" applyFont="1" applyBorder="1" applyAlignment="1">
      <alignment horizontal="center" vertical="center" wrapText="1"/>
    </xf>
    <xf numFmtId="166"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4" fillId="0" borderId="0" xfId="0" applyFont="1"/>
    <xf numFmtId="49" fontId="1" fillId="0" borderId="0" xfId="0" applyNumberFormat="1" applyFont="1" applyAlignment="1"/>
    <xf numFmtId="49" fontId="0" fillId="2" borderId="1" xfId="0" applyNumberFormat="1" applyFill="1" applyBorder="1" applyAlignment="1"/>
    <xf numFmtId="49" fontId="1" fillId="2" borderId="1" xfId="0" applyNumberFormat="1" applyFont="1" applyFill="1" applyBorder="1" applyAlignment="1"/>
    <xf numFmtId="49" fontId="0" fillId="0" borderId="1" xfId="0" applyNumberFormat="1" applyFont="1" applyFill="1" applyBorder="1" applyAlignment="1"/>
    <xf numFmtId="49" fontId="0" fillId="0" borderId="0" xfId="0" applyNumberFormat="1" applyAlignment="1"/>
    <xf numFmtId="0" fontId="0" fillId="0" borderId="1" xfId="0" applyFont="1" applyBorder="1" applyAlignment="1">
      <alignment horizontal="left" vertical="center" wrapText="1"/>
    </xf>
    <xf numFmtId="0" fontId="6" fillId="0" borderId="1" xfId="0" applyFont="1" applyBorder="1" applyAlignment="1">
      <alignment horizontal="left" vertical="center" wrapText="1"/>
    </xf>
    <xf numFmtId="0" fontId="0" fillId="0" borderId="0" xfId="0"/>
    <xf numFmtId="0" fontId="0" fillId="0" borderId="0" xfId="0" applyAlignment="1">
      <alignment horizontal="center"/>
    </xf>
    <xf numFmtId="0" fontId="0" fillId="0" borderId="0" xfId="0" applyBorder="1" applyAlignment="1">
      <alignment horizontal="center"/>
    </xf>
    <xf numFmtId="0" fontId="0" fillId="0" borderId="12" xfId="0" applyBorder="1" applyAlignment="1">
      <alignment horizontal="center"/>
    </xf>
    <xf numFmtId="0" fontId="1" fillId="0" borderId="0" xfId="0" applyFont="1" applyAlignment="1">
      <alignment horizontal="right" wrapText="1"/>
    </xf>
    <xf numFmtId="1" fontId="0" fillId="0" borderId="1" xfId="0" applyNumberFormat="1" applyFill="1" applyBorder="1" applyAlignment="1">
      <alignment horizontal="center"/>
    </xf>
    <xf numFmtId="1" fontId="0" fillId="0" borderId="1" xfId="0" applyNumberFormat="1" applyBorder="1" applyAlignment="1">
      <alignment horizontal="center"/>
    </xf>
    <xf numFmtId="167" fontId="1" fillId="6" borderId="0" xfId="0" applyNumberFormat="1" applyFont="1" applyFill="1" applyAlignment="1">
      <alignment horizontal="left"/>
    </xf>
    <xf numFmtId="0" fontId="1" fillId="7" borderId="13" xfId="0" applyFont="1" applyFill="1" applyBorder="1" applyAlignment="1">
      <alignment wrapText="1"/>
    </xf>
    <xf numFmtId="0" fontId="0" fillId="0" borderId="0" xfId="0"/>
    <xf numFmtId="0" fontId="0" fillId="0" borderId="0" xfId="0"/>
    <xf numFmtId="0" fontId="0" fillId="0" borderId="0" xfId="0"/>
    <xf numFmtId="0" fontId="0" fillId="0" borderId="0" xfId="0"/>
    <xf numFmtId="0" fontId="7" fillId="4" borderId="3" xfId="0" applyFont="1" applyFill="1" applyBorder="1" applyAlignment="1">
      <alignment vertical="top" wrapText="1"/>
    </xf>
    <xf numFmtId="0" fontId="7" fillId="4" borderId="4" xfId="0" applyFont="1" applyFill="1" applyBorder="1" applyAlignment="1">
      <alignment vertical="top" wrapText="1"/>
    </xf>
    <xf numFmtId="0" fontId="7" fillId="4" borderId="3" xfId="0" applyFont="1" applyFill="1" applyBorder="1" applyAlignment="1">
      <alignment horizontal="left" vertical="top" wrapText="1"/>
    </xf>
    <xf numFmtId="0" fontId="7" fillId="4" borderId="4" xfId="0" applyFont="1" applyFill="1" applyBorder="1" applyAlignment="1">
      <alignment horizontal="left" vertical="top" wrapText="1"/>
    </xf>
    <xf numFmtId="0" fontId="3" fillId="5" borderId="3" xfId="1" applyFont="1" applyFill="1" applyBorder="1" applyAlignment="1">
      <alignment horizontal="left" vertical="center"/>
    </xf>
    <xf numFmtId="0" fontId="3" fillId="5" borderId="5" xfId="1" applyFont="1" applyFill="1" applyBorder="1" applyAlignment="1">
      <alignment horizontal="left" vertical="center"/>
    </xf>
    <xf numFmtId="0" fontId="3" fillId="5" borderId="4" xfId="1" applyFont="1" applyFill="1" applyBorder="1" applyAlignment="1">
      <alignment horizontal="left" vertical="center"/>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7" fillId="4" borderId="3" xfId="0" applyFont="1" applyFill="1" applyBorder="1" applyAlignment="1">
      <alignment horizontal="left" wrapText="1"/>
    </xf>
    <xf numFmtId="0" fontId="7" fillId="4" borderId="4" xfId="0" applyFont="1" applyFill="1" applyBorder="1" applyAlignment="1">
      <alignment horizontal="left" wrapText="1"/>
    </xf>
    <xf numFmtId="0" fontId="0" fillId="0" borderId="3" xfId="0" applyBorder="1" applyAlignment="1">
      <alignment horizontal="center"/>
    </xf>
    <xf numFmtId="0" fontId="0" fillId="0" borderId="4" xfId="0" applyBorder="1" applyAlignment="1">
      <alignment horizontal="center"/>
    </xf>
    <xf numFmtId="0" fontId="1" fillId="0" borderId="0" xfId="0" applyFont="1" applyAlignment="1">
      <alignment horizontal="right" wrapText="1"/>
    </xf>
    <xf numFmtId="49" fontId="8" fillId="0" borderId="7" xfId="0" applyNumberFormat="1" applyFont="1" applyBorder="1" applyAlignment="1">
      <alignment horizontal="center" vertical="center" wrapText="1"/>
    </xf>
    <xf numFmtId="49" fontId="8" fillId="0" borderId="8" xfId="0" applyNumberFormat="1" applyFont="1" applyBorder="1" applyAlignment="1">
      <alignment horizontal="center" vertical="center" wrapText="1"/>
    </xf>
    <xf numFmtId="0" fontId="1" fillId="2" borderId="3" xfId="0" applyFont="1" applyFill="1" applyBorder="1" applyAlignment="1">
      <alignment horizontal="center" wrapText="1"/>
    </xf>
    <xf numFmtId="0" fontId="1" fillId="2" borderId="5" xfId="0" applyFont="1" applyFill="1" applyBorder="1" applyAlignment="1">
      <alignment horizontal="center" wrapText="1"/>
    </xf>
    <xf numFmtId="0" fontId="1" fillId="2" borderId="4" xfId="0" applyFont="1" applyFill="1" applyBorder="1" applyAlignment="1">
      <alignment horizontal="center" wrapText="1"/>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0" xfId="0" applyAlignment="1">
      <alignment horizontal="center"/>
    </xf>
    <xf numFmtId="0" fontId="0" fillId="0" borderId="7" xfId="0" applyBorder="1" applyAlignment="1">
      <alignment horizontal="center"/>
    </xf>
    <xf numFmtId="0" fontId="0" fillId="0" borderId="12" xfId="0" applyBorder="1" applyAlignment="1">
      <alignment horizontal="center"/>
    </xf>
    <xf numFmtId="0" fontId="0" fillId="0" borderId="8" xfId="0" applyBorder="1" applyAlignment="1">
      <alignment horizontal="center"/>
    </xf>
    <xf numFmtId="0" fontId="7" fillId="0" borderId="0" xfId="0" pivotButton="1" applyFont="1"/>
    <xf numFmtId="0" fontId="7" fillId="0" borderId="0" xfId="0" applyFont="1"/>
    <xf numFmtId="0" fontId="7" fillId="0" borderId="0" xfId="0" applyFont="1" applyAlignment="1">
      <alignment horizontal="left"/>
    </xf>
    <xf numFmtId="0" fontId="7" fillId="0" borderId="0" xfId="0" applyFont="1" applyAlignment="1">
      <alignment horizontal="left" indent="1"/>
    </xf>
    <xf numFmtId="0" fontId="7" fillId="0" borderId="0" xfId="0" applyFont="1" applyAlignment="1">
      <alignment horizontal="left" indent="2"/>
    </xf>
    <xf numFmtId="0" fontId="7" fillId="0" borderId="0" xfId="0" applyFont="1" applyAlignment="1">
      <alignment horizontal="left" indent="3"/>
    </xf>
    <xf numFmtId="0" fontId="10" fillId="0" borderId="0" xfId="0" applyNumberFormat="1" applyFont="1"/>
  </cellXfs>
  <cellStyles count="4">
    <cellStyle name="Followed Hyperlink" xfId="3" builtinId="9" hidden="1"/>
    <cellStyle name="Hyperlink" xfId="2" builtinId="8" hidden="1"/>
    <cellStyle name="Normal" xfId="0" builtinId="0"/>
    <cellStyle name="Normal 2" xfId="1"/>
  </cellStyles>
  <dxfs count="9">
    <dxf>
      <font>
        <b/>
      </font>
    </dxf>
    <dxf>
      <font>
        <sz val="10"/>
      </font>
    </dxf>
    <dxf>
      <font>
        <name val="Century Gothic"/>
        <scheme val="none"/>
      </font>
    </dxf>
    <dxf>
      <numFmt numFmtId="168" formatCode="yyyy/mm/dd"/>
    </dxf>
    <dxf>
      <numFmt numFmtId="168" formatCode="yyyy/mm/dd"/>
    </dxf>
    <dxf>
      <numFmt numFmtId="168" formatCode="yyyy/mm/dd"/>
    </dxf>
    <dxf>
      <numFmt numFmtId="168" formatCode="yyyy/mm/dd"/>
    </dxf>
    <dxf>
      <numFmt numFmtId="169" formatCode="dd/mm/yyyy"/>
    </dxf>
    <dxf>
      <border diagonalUp="1" diagonalDown="1">
        <left style="medium">
          <color auto="1"/>
        </left>
        <right style="medium">
          <color auto="1"/>
        </right>
        <top style="medium">
          <color auto="1"/>
        </top>
        <bottom style="medium">
          <color auto="1"/>
        </bottom>
        <diagonal style="medium">
          <color auto="1"/>
        </diagonal>
      </border>
    </dxf>
  </dxfs>
  <tableStyles count="1" defaultTableStyle="TableStyleMedium9" defaultPivotStyle="PivotStyleLight16">
    <tableStyle name="Progress Summary" table="0" count="1">
      <tableStyleElement type="wholeTable" dxfId="8"/>
    </tableStyle>
  </tableStyles>
  <colors>
    <mruColors>
      <color rgb="FFF75421"/>
      <color rgb="FFE9E25D"/>
      <color rgb="FF7FB3F1"/>
      <color rgb="FF6B9EDB"/>
      <color rgb="FFFF3300"/>
      <color rgb="FFFF9797"/>
      <color rgb="FFF86D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pivotCacheDefinition" Target="pivotCache/pivotCacheDefinition1.xml"/><Relationship Id="rId1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 Id="rId2"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38100</xdr:rowOff>
    </xdr:from>
    <xdr:to>
      <xdr:col>3</xdr:col>
      <xdr:colOff>522360</xdr:colOff>
      <xdr:row>5</xdr:row>
      <xdr:rowOff>182880</xdr:rowOff>
    </xdr:to>
    <xdr:pic>
      <xdr:nvPicPr>
        <xdr:cNvPr id="2" name="Picture 1" descr="Intrahealth_Logo_PM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2998860" cy="1097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347388</xdr:colOff>
      <xdr:row>2</xdr:row>
      <xdr:rowOff>67236</xdr:rowOff>
    </xdr:from>
    <xdr:to>
      <xdr:col>15</xdr:col>
      <xdr:colOff>1746796</xdr:colOff>
      <xdr:row>3</xdr:row>
      <xdr:rowOff>302559</xdr:rowOff>
    </xdr:to>
    <xdr:pic>
      <xdr:nvPicPr>
        <xdr:cNvPr id="4" name="Picture 1" descr="Intrahealth_Logo_PM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94800" y="448236"/>
          <a:ext cx="3046672" cy="907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123257</xdr:colOff>
      <xdr:row>2</xdr:row>
      <xdr:rowOff>67235</xdr:rowOff>
    </xdr:from>
    <xdr:to>
      <xdr:col>5</xdr:col>
      <xdr:colOff>953993</xdr:colOff>
      <xdr:row>3</xdr:row>
      <xdr:rowOff>258882</xdr:rowOff>
    </xdr:to>
    <xdr:pic>
      <xdr:nvPicPr>
        <xdr:cNvPr id="3" name="Picture 2"/>
        <xdr:cNvPicPr>
          <a:picLocks noChangeArrowheads="1"/>
        </xdr:cNvPicPr>
      </xdr:nvPicPr>
      <xdr:blipFill>
        <a:blip xmlns:r="http://schemas.openxmlformats.org/officeDocument/2006/relationships" r:embed="rId2">
          <a:extLst>
            <a:ext uri="{28A0092B-C50C-407E-A947-70E740481C1C}">
              <a14:useLocalDpi xmlns:a14="http://schemas.microsoft.com/office/drawing/2010/main"/>
            </a:ext>
          </a:extLst>
        </a:blip>
        <a:srcRect/>
        <a:stretch>
          <a:fillRect/>
        </a:stretch>
      </xdr:blipFill>
      <xdr:spPr bwMode="auto">
        <a:xfrm>
          <a:off x="123257" y="448235"/>
          <a:ext cx="3240000" cy="86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cap="flat">
              <a:solidFill>
                <a:schemeClr val="tx1"/>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Shannon Turlington" refreshedDate="41695.505305787039" createdVersion="4" refreshedVersion="4" minRefreshableVersion="3" recordCount="15">
  <cacheSource type="worksheet">
    <worksheetSource ref="B10:P12" sheet="ISSUES"/>
  </cacheSource>
  <cacheFields count="15">
    <cacheField name="Issue ID" numFmtId="0">
      <sharedItems containsSemiMixedTypes="0" containsString="0" containsNumber="1" containsInteger="1" minValue="1" maxValue="15"/>
    </cacheField>
    <cacheField name="Project" numFmtId="0">
      <sharedItems count="1">
        <s v="HRIS MAN"/>
      </sharedItems>
    </cacheField>
    <cacheField name="Module" numFmtId="0">
      <sharedItems containsBlank="1" count="8">
        <s v="LMS"/>
        <s v="EDMS" u="1"/>
        <m u="1"/>
        <s v="FINANCE" u="1"/>
        <s v="HR/PAYROLL" u="1"/>
        <s v="CRM" u="1"/>
        <s v="BI REPORTS" u="1"/>
        <s v="TDMS" u="1"/>
      </sharedItems>
    </cacheField>
    <cacheField name="Object Type" numFmtId="0">
      <sharedItems/>
    </cacheField>
    <cacheField name="Issue Description/Activity" numFmtId="0">
      <sharedItems longText="1"/>
    </cacheField>
    <cacheField name="Expected Deliverables" numFmtId="0">
      <sharedItems longText="1"/>
    </cacheField>
    <cacheField name="Date    Reported" numFmtId="164">
      <sharedItems containsSemiMixedTypes="0" containsNonDate="0" containsDate="1" containsString="0" minDate="2013-03-22T00:00:00" maxDate="2013-06-25T00:00:00"/>
    </cacheField>
    <cacheField name="(Days)" numFmtId="0">
      <sharedItems containsNonDate="0" containsString="0" containsBlank="1"/>
    </cacheField>
    <cacheField name="Start Date" numFmtId="0">
      <sharedItems containsNonDate="0" containsString="0" containsBlank="1"/>
    </cacheField>
    <cacheField name="Date End" numFmtId="0">
      <sharedItems containsNonDate="0" containsString="0" containsBlank="1"/>
    </cacheField>
    <cacheField name="Assigned to" numFmtId="0">
      <sharedItems count="4">
        <s v="Sam"/>
        <s v="Jason"/>
        <s v="Leena"/>
        <s v="Jason, Bernard"/>
      </sharedItems>
    </cacheField>
    <cacheField name="Progress Status" numFmtId="0">
      <sharedItems containsBlank="1" count="8">
        <s v="Closed"/>
        <m u="1"/>
        <s v="CR" u="1"/>
        <s v="Complete" u="1"/>
        <s v="In Progress" u="1"/>
        <s v="Pending" u="1"/>
        <s v="Not Possible" u="1"/>
        <s v="Open" u="1"/>
      </sharedItems>
    </cacheField>
    <cacheField name="Due Date" numFmtId="164">
      <sharedItems containsSemiMixedTypes="0" containsNonDate="0" containsDate="1" containsString="0" minDate="2013-03-22T00:00:00" maxDate="2013-08-01T00:00:00"/>
    </cacheField>
    <cacheField name="Priority Scale" numFmtId="1">
      <sharedItems containsSemiMixedTypes="0" containsString="0" containsNumber="1" containsInteger="1" minValue="1" maxValue="3"/>
    </cacheField>
    <cacheField name="Remark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
  <r>
    <n v="1"/>
    <x v="0"/>
    <x v="0"/>
    <s v="Label"/>
    <s v="Reasons for Departure"/>
    <s v="Change the label to &quot;Reasons for Movement&quot;"/>
    <d v="2013-03-22T00:00:00"/>
    <m/>
    <m/>
    <m/>
    <x v="0"/>
    <x v="0"/>
    <d v="2013-03-22T00:00:00"/>
    <n v="3"/>
    <m/>
  </r>
  <r>
    <n v="2"/>
    <x v="0"/>
    <x v="0"/>
    <s v="Label"/>
    <s v="Change the label &quot;NAD N$&quot; to use either NAD or N$"/>
    <s v="On the Budget Reports (Summary and Detail), the currency indication should be either NAD or N$. This is mandatory"/>
    <d v="2013-03-22T00:00:00"/>
    <m/>
    <m/>
    <m/>
    <x v="1"/>
    <x v="0"/>
    <d v="2013-03-22T00:00:00"/>
    <n v="3"/>
    <m/>
  </r>
  <r>
    <n v="3"/>
    <x v="0"/>
    <x v="0"/>
    <s v="Label"/>
    <s v="Change labels &quot;Job Classifications&quot; on Job Information form to &quot;Occupation Classification&quot;"/>
    <s v="Change labels &quot;Job Classifications&quot; to &quot;Occupation Classification&quot;"/>
    <d v="2013-03-22T00:00:00"/>
    <m/>
    <m/>
    <m/>
    <x v="0"/>
    <x v="0"/>
    <d v="2013-03-22T00:00:00"/>
    <n v="3"/>
    <m/>
  </r>
  <r>
    <n v="4"/>
    <x v="0"/>
    <x v="0"/>
    <s v="Label"/>
    <s v="Change Position Status from &quot;Open&quot; to &quot;Vacant&quot;, and &quot;Closed&quot; to &quot;Filled&quot;"/>
    <s v="Change Position Status from &quot;Open&quot; to &quot;Vacant&quot;, and &quot;Closed&quot; to &quot;Filled&quot;"/>
    <d v="2013-03-22T00:00:00"/>
    <m/>
    <m/>
    <m/>
    <x v="1"/>
    <x v="0"/>
    <d v="2013-03-22T00:00:00"/>
    <n v="3"/>
    <m/>
  </r>
  <r>
    <n v="5"/>
    <x v="0"/>
    <x v="0"/>
    <s v="Report"/>
    <s v="Budget Summary &amp; Detail Report to show only currency codes and only Filled positions"/>
    <s v="Resolve as described"/>
    <d v="2013-03-22T00:00:00"/>
    <m/>
    <m/>
    <m/>
    <x v="1"/>
    <x v="0"/>
    <d v="2013-06-21T00:00:00"/>
    <n v="3"/>
    <s v="Technical issue with the database field. Its data type is &quot;Currency&quot; which carries both the number and the currency symbol. Need to convert the text field to number"/>
  </r>
  <r>
    <n v="6"/>
    <x v="0"/>
    <x v="0"/>
    <s v="Form"/>
    <s v="Search Staff Members form containes data list item &quot;Namibia&quot; which should not be in this form"/>
    <s v="Either remove it or edit it to an appropriate value"/>
    <d v="2013-03-22T00:00:00"/>
    <m/>
    <m/>
    <m/>
    <x v="0"/>
    <x v="0"/>
    <d v="2013-06-21T00:00:00"/>
    <n v="3"/>
    <s v="To double check this on Test site"/>
  </r>
  <r>
    <n v="7"/>
    <x v="0"/>
    <x v="0"/>
    <s v="Form"/>
    <s v="Salary field is not restricted to accept intergers only. Users can enter any character in the field"/>
    <s v="Salary field should not allow characters. "/>
    <d v="2013-03-22T00:00:00"/>
    <m/>
    <m/>
    <m/>
    <x v="1"/>
    <x v="0"/>
    <d v="2013-07-02T00:00:00"/>
    <n v="3"/>
    <s v="Current DB design does not allow for any validation on thi text input field. Users will need to be trained on how to record their information in an agreed standard to help maintain data consistency"/>
  </r>
  <r>
    <n v="8"/>
    <x v="0"/>
    <x v="0"/>
    <s v="Form"/>
    <s v="Unable to view changes made from screen &quot;on View Recent Changes&quot; form"/>
    <s v="Should display changes made Today, By Me or Anyone"/>
    <d v="2013-03-22T00:00:00"/>
    <m/>
    <m/>
    <m/>
    <x v="1"/>
    <x v="0"/>
    <d v="2013-07-02T00:00:00"/>
    <n v="3"/>
    <s v="To deploy at LMS"/>
  </r>
  <r>
    <n v="9"/>
    <x v="0"/>
    <x v="0"/>
    <s v="Report"/>
    <s v="Retirement Report filters are not woking; ordering by date is not possible as date fields are of VARCHAR datatype"/>
    <s v="Review and rectify filters and restore ordering formats"/>
    <d v="2013-06-17T00:00:00"/>
    <m/>
    <m/>
    <m/>
    <x v="1"/>
    <x v="0"/>
    <d v="2013-07-02T00:00:00"/>
    <n v="1"/>
    <s v="Used Dependancies function to convert the date format for display to the report. "/>
  </r>
  <r>
    <n v="10"/>
    <x v="0"/>
    <x v="0"/>
    <s v="Report"/>
    <s v="Affirmative Action Report"/>
    <s v="Review and restore functioning report"/>
    <d v="2013-06-17T00:00:00"/>
    <m/>
    <m/>
    <m/>
    <x v="2"/>
    <x v="0"/>
    <d v="2013-07-12T00:00:00"/>
    <n v="1"/>
    <s v="The fuction is tested , and its working perfect. Waiting for Jason to update the test site to lastest version (4.1.6)"/>
  </r>
  <r>
    <n v="11"/>
    <x v="0"/>
    <x v="0"/>
    <s v="Form"/>
    <s v="The initial request to remove the application/recruitment fields resulted in Proposed_Hiring_date to be changed to Date_of_appointment which is causing confusion and does not have anything to do with appointment. It is causing confusion i.t.o. understanding which date to use for &quot;Total length of service in organisation&quot; and &quot;Length of service in current position&quot;."/>
    <s v="Remove Proposed-hiring_date (having label Date of Appointment), Proposed_end_date, Proposed_salary, Date_Posted, Interview_Comments from the Administer Database:Position form"/>
    <d v="2013-06-24T00:00:00"/>
    <m/>
    <m/>
    <m/>
    <x v="0"/>
    <x v="0"/>
    <d v="2013-07-12T00:00:00"/>
    <n v="1"/>
    <s v="Pending deployment to Production"/>
  </r>
  <r>
    <n v="12"/>
    <x v="0"/>
    <x v="0"/>
    <s v="System"/>
    <s v="Site updates need to be downloaded via the internet through a bzr update. "/>
    <s v="Need to install SSH on one of the user's machine, show them how to open a terminal emulator and which command to enter to start the update of the appliance. This process need to have port 22 open and the appliance must be issued with a fixed ip using DHCP on the server."/>
    <d v="2013-06-24T00:00:00"/>
    <m/>
    <m/>
    <m/>
    <x v="1"/>
    <x v="0"/>
    <d v="2013-07-26T00:00:00"/>
    <n v="2"/>
    <s v="SSH already installed on Lazarus's PC. DHCP to be done onsite as configuration is done on both the Server and the Appliance"/>
  </r>
  <r>
    <n v="13"/>
    <x v="0"/>
    <x v="0"/>
    <s v="Form"/>
    <s v="Leena tested a leave module she received from Norbert and Jason deployed on the LMS training site a leave module he received from Sovello."/>
    <s v="Need to determine which leave module will meet LMS' requirements the best and deploy that one."/>
    <d v="2013-06-24T00:00:00"/>
    <m/>
    <m/>
    <m/>
    <x v="2"/>
    <x v="0"/>
    <d v="2013-07-26T00:00:00"/>
    <n v="2"/>
    <s v="Leave module from Sovello was reviewed on 09.07.2013. Fred recommends this module for future use"/>
  </r>
  <r>
    <n v="14"/>
    <x v="0"/>
    <x v="0"/>
    <s v="System"/>
    <s v="The iHRIS Manage backups have been configured to run daily and save to the iHRIS appliance only.  This presents a risk if backups are not also moved off the iHRIS appliance."/>
    <s v="Need to copy the iHRIS Manage data backup to the LMS Server."/>
    <d v="2013-06-24T00:00:00"/>
    <m/>
    <m/>
    <m/>
    <x v="3"/>
    <x v="0"/>
    <d v="2013-07-26T00:00:00"/>
    <n v="2"/>
    <s v="Martin to create the backup folders on LMS servers"/>
  </r>
  <r>
    <n v="15"/>
    <x v="0"/>
    <x v="0"/>
    <s v="Form"/>
    <s v="Change label &quot;Degree&quot; to &quot;Qualification&quot;"/>
    <s v="From the initial list of customizations, we agreed to change the terminology for Degree, Education and Qualification to make more sense in the local context.  The changes should be to:_x000d_1.  Change Degree to Education type, e.g. Certificate, Diploma - this was done_x000d_2.  Change Qualifications on View Person Information form to Professional memberships and Skills_x000d_3.  Change Education History to Qualifications on view Person Information form_x000d_4.  Change Degree Information to Qualification Information on Add/Update Education History form_x000d_5. Change Degree to Qualification on Add/Update Education History form_x000d_6.  Change Add/Update Education History form to Add/Update Qualifications_x000d_"/>
    <d v="2013-03-22T00:00:00"/>
    <m/>
    <m/>
    <m/>
    <x v="0"/>
    <x v="0"/>
    <d v="2013-07-31T00:00:00"/>
    <n v="3"/>
    <s v="To be deployed at LM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SumIssues" cacheId="7"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Row Labels">
  <location ref="A3:B12" firstHeaderRow="2" firstDataRow="2" firstDataCol="1"/>
  <pivotFields count="15">
    <pivotField showAll="0"/>
    <pivotField axis="axisRow" showAll="0">
      <items count="2">
        <item x="0"/>
        <item t="default"/>
      </items>
    </pivotField>
    <pivotField axis="axisRow" showAll="0">
      <items count="9">
        <item h="1" sd="0" m="1" x="6"/>
        <item h="1" m="1" x="5"/>
        <item h="1" m="1" x="1"/>
        <item h="1" m="1" x="3"/>
        <item h="1" m="1" x="4"/>
        <item h="1" m="1" x="7"/>
        <item x="0"/>
        <item h="1" m="1" x="2"/>
        <item t="default"/>
      </items>
    </pivotField>
    <pivotField showAll="0" defaultSubtotal="0"/>
    <pivotField dataField="1" showAll="0"/>
    <pivotField showAll="0"/>
    <pivotField showAll="0" defaultSubtotal="0"/>
    <pivotField showAll="0"/>
    <pivotField showAll="0"/>
    <pivotField showAll="0"/>
    <pivotField axis="axisRow" showAll="0" defaultSubtotal="0">
      <items count="4">
        <item x="1"/>
        <item x="2"/>
        <item x="0"/>
        <item x="3"/>
      </items>
    </pivotField>
    <pivotField axis="axisRow" showAll="0">
      <items count="9">
        <item x="0"/>
        <item m="1" x="2"/>
        <item m="1" x="7"/>
        <item m="1" x="5"/>
        <item m="1" x="1"/>
        <item m="1" x="6"/>
        <item m="1" x="4"/>
        <item m="1" x="3"/>
        <item t="default"/>
      </items>
    </pivotField>
    <pivotField showAll="0" defaultSubtotal="0"/>
    <pivotField numFmtId="1" showAll="0" defaultSubtotal="0"/>
    <pivotField showAll="0"/>
  </pivotFields>
  <rowFields count="4">
    <field x="1"/>
    <field x="2"/>
    <field x="11"/>
    <field x="10"/>
  </rowFields>
  <rowItems count="8">
    <i>
      <x/>
    </i>
    <i r="1">
      <x v="6"/>
    </i>
    <i r="2">
      <x/>
    </i>
    <i r="3">
      <x/>
    </i>
    <i r="3">
      <x v="1"/>
    </i>
    <i r="3">
      <x v="2"/>
    </i>
    <i r="3">
      <x v="3"/>
    </i>
    <i t="grand">
      <x/>
    </i>
  </rowItems>
  <colItems count="1">
    <i/>
  </colItems>
  <dataFields count="1">
    <dataField name="Count of Issue Description/Activity" fld="4" subtotal="count" baseField="0" baseItem="0"/>
  </dataFields>
  <formats count="3">
    <format dxfId="2">
      <pivotArea type="all" dataOnly="0" outline="0" fieldPosition="0"/>
    </format>
    <format dxfId="1">
      <pivotArea type="all" dataOnly="0" outline="0" fieldPosition="0"/>
    </format>
    <format dxfId="0">
      <pivotArea dataOnly="0" outline="0" axis="axisValues"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altText="Fred Pivot Table" altTextSummary="Fred's Pivot Table" hideValuesRow="1"/>
    </ext>
  </extLst>
</pivotTableDefinition>
</file>

<file path=xl/tables/table1.xml><?xml version="1.0" encoding="utf-8"?>
<table xmlns="http://schemas.openxmlformats.org/spreadsheetml/2006/main" id="1" name="Table1" displayName="Table1" ref="A1:O21" totalsRowShown="0">
  <autoFilter ref="A1:O21"/>
  <tableColumns count="15">
    <tableColumn id="1" name="Issue ID"/>
    <tableColumn id="2" name="Project"/>
    <tableColumn id="3" name="Module"/>
    <tableColumn id="4" name="Issue Description/Activity"/>
    <tableColumn id="5" name="Expected Deliverables"/>
    <tableColumn id="6" name="Date Reported" dataDxfId="7"/>
    <tableColumn id="7" name="(Days)"/>
    <tableColumn id="8" name="Start Date"/>
    <tableColumn id="9" name="Date End"/>
    <tableColumn id="10" name="Resource(s)"/>
    <tableColumn id="11" name="Progress Status"/>
    <tableColumn id="12" name="Actual Date Completed"/>
    <tableColumn id="13" name="Remarks"/>
    <tableColumn id="14" name="TBL Comments"/>
    <tableColumn id="15" name="Verification14/02/2013"/>
  </tableColumns>
  <tableStyleInfo name="TableStyleMedium9" showFirstColumn="0" showLastColumn="0" showRowStripes="1" showColumnStripes="0"/>
</table>
</file>

<file path=xl/tables/table2.xml><?xml version="1.0" encoding="utf-8"?>
<table xmlns="http://schemas.openxmlformats.org/spreadsheetml/2006/main" id="2" name="Table2" displayName="Table2" ref="A1:M10" totalsRowShown="0">
  <autoFilter ref="A1:M10"/>
  <tableColumns count="13">
    <tableColumn id="1" name="Issue ID"/>
    <tableColumn id="2" name="Project"/>
    <tableColumn id="3" name="Module"/>
    <tableColumn id="4" name="Issue Description/Activity"/>
    <tableColumn id="5" name="Expected Deliverables"/>
    <tableColumn id="6" name="Date    Reported" dataDxfId="6"/>
    <tableColumn id="7" name="(Days)"/>
    <tableColumn id="8" name="Start Date"/>
    <tableColumn id="9" name="Date End"/>
    <tableColumn id="10" name="Assigned to"/>
    <tableColumn id="11" name="Progress Status"/>
    <tableColumn id="12" name="Due Date" dataDxfId="5"/>
    <tableColumn id="13" name="Remarks"/>
  </tableColumns>
  <tableStyleInfo name="TableStyleMedium9" showFirstColumn="0" showLastColumn="0" showRowStripes="1" showColumnStripes="0"/>
</table>
</file>

<file path=xl/tables/table3.xml><?xml version="1.0" encoding="utf-8"?>
<table xmlns="http://schemas.openxmlformats.org/spreadsheetml/2006/main" id="3" name="Table3" displayName="Table3" ref="A1:M5" totalsRowShown="0">
  <autoFilter ref="A1:M5"/>
  <tableColumns count="13">
    <tableColumn id="1" name="Issue ID"/>
    <tableColumn id="2" name="Project"/>
    <tableColumn id="3" name="Module"/>
    <tableColumn id="4" name="Issue Description/Activity"/>
    <tableColumn id="5" name="Expected Deliverables"/>
    <tableColumn id="6" name="Date    Reported" dataDxfId="4"/>
    <tableColumn id="7" name="(Days)"/>
    <tableColumn id="8" name="Start Date"/>
    <tableColumn id="9" name="Date End"/>
    <tableColumn id="10" name="Assigned to"/>
    <tableColumn id="11" name="Progress Status"/>
    <tableColumn id="12" name="Due Date" dataDxfId="3"/>
    <tableColumn id="13" name="Remarks"/>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75421"/>
  </sheetPr>
  <dimension ref="A1:G21"/>
  <sheetViews>
    <sheetView workbookViewId="0">
      <selection activeCell="A10" sqref="A10:G18"/>
    </sheetView>
  </sheetViews>
  <sheetFormatPr baseColWidth="10" defaultColWidth="8.83203125" defaultRowHeight="14" x14ac:dyDescent="0"/>
  <cols>
    <col min="1" max="1" width="9.6640625" bestFit="1" customWidth="1"/>
    <col min="2" max="2" width="12.83203125" bestFit="1" customWidth="1"/>
    <col min="3" max="3" width="16.1640625" bestFit="1" customWidth="1"/>
    <col min="4" max="4" width="14" customWidth="1"/>
    <col min="5" max="5" width="13.1640625" bestFit="1" customWidth="1"/>
    <col min="6" max="6" width="36.5" customWidth="1"/>
  </cols>
  <sheetData>
    <row r="1" spans="1:7">
      <c r="A1" s="58"/>
      <c r="B1" s="58"/>
      <c r="C1" s="58"/>
      <c r="D1" s="58"/>
    </row>
    <row r="2" spans="1:7">
      <c r="A2" s="58"/>
      <c r="B2" s="58"/>
      <c r="C2" s="58"/>
      <c r="D2" s="58"/>
    </row>
    <row r="3" spans="1:7">
      <c r="A3" s="58"/>
      <c r="B3" s="58"/>
      <c r="C3" s="58"/>
      <c r="D3" s="58"/>
    </row>
    <row r="4" spans="1:7">
      <c r="A4" s="58"/>
      <c r="B4" s="58"/>
      <c r="C4" s="58"/>
      <c r="D4" s="58"/>
    </row>
    <row r="5" spans="1:7">
      <c r="A5" s="58"/>
      <c r="B5" s="58"/>
      <c r="C5" s="58"/>
      <c r="D5" s="58"/>
    </row>
    <row r="6" spans="1:7">
      <c r="A6" s="58"/>
      <c r="B6" s="58"/>
      <c r="C6" s="58"/>
      <c r="D6" s="58"/>
    </row>
    <row r="8" spans="1:7" ht="23.25" customHeight="1">
      <c r="A8" s="63" t="s">
        <v>154</v>
      </c>
      <c r="B8" s="64"/>
      <c r="C8" s="64"/>
      <c r="D8" s="64"/>
      <c r="E8" s="64"/>
      <c r="F8" s="64"/>
      <c r="G8" s="65"/>
    </row>
    <row r="9" spans="1:7">
      <c r="A9" s="34" t="s">
        <v>52</v>
      </c>
      <c r="B9" s="34" t="s">
        <v>53</v>
      </c>
      <c r="C9" s="34" t="s">
        <v>54</v>
      </c>
      <c r="D9" s="34" t="s">
        <v>55</v>
      </c>
      <c r="E9" s="34" t="s">
        <v>56</v>
      </c>
      <c r="F9" s="66" t="s">
        <v>57</v>
      </c>
      <c r="G9" s="67"/>
    </row>
    <row r="10" spans="1:7" ht="23.25" customHeight="1">
      <c r="A10" s="35"/>
      <c r="B10" s="36"/>
      <c r="C10" s="45"/>
      <c r="D10" s="45"/>
      <c r="E10" s="36"/>
      <c r="F10" s="68"/>
      <c r="G10" s="69"/>
    </row>
    <row r="11" spans="1:7" ht="22.5" customHeight="1">
      <c r="A11" s="35"/>
      <c r="B11" s="36"/>
      <c r="C11" s="45"/>
      <c r="D11" s="45"/>
      <c r="E11" s="36"/>
      <c r="F11" s="68"/>
      <c r="G11" s="69"/>
    </row>
    <row r="12" spans="1:7" ht="27" customHeight="1">
      <c r="A12" s="35"/>
      <c r="B12" s="36"/>
      <c r="C12" s="45"/>
      <c r="D12" s="45"/>
      <c r="E12" s="36"/>
      <c r="F12" s="68"/>
      <c r="G12" s="69"/>
    </row>
    <row r="13" spans="1:7" ht="27" customHeight="1">
      <c r="A13" s="35"/>
      <c r="B13" s="36"/>
      <c r="C13" s="37"/>
      <c r="D13" s="37"/>
      <c r="E13" s="36"/>
      <c r="F13" s="59"/>
      <c r="G13" s="60"/>
    </row>
    <row r="14" spans="1:7" ht="31.5" customHeight="1">
      <c r="A14" s="35"/>
      <c r="B14" s="36"/>
      <c r="C14" s="37"/>
      <c r="D14" s="37"/>
      <c r="E14" s="36"/>
      <c r="F14" s="61"/>
      <c r="G14" s="62"/>
    </row>
    <row r="15" spans="1:7">
      <c r="A15" s="35"/>
      <c r="B15" s="36"/>
      <c r="C15" s="37"/>
      <c r="D15" s="37"/>
      <c r="E15" s="36"/>
      <c r="F15" s="61"/>
      <c r="G15" s="62"/>
    </row>
    <row r="16" spans="1:7" ht="30.75" customHeight="1">
      <c r="A16" s="35"/>
      <c r="B16" s="36"/>
      <c r="C16" s="37"/>
      <c r="D16" s="37"/>
      <c r="E16" s="36"/>
      <c r="F16" s="61"/>
      <c r="G16" s="62"/>
    </row>
    <row r="17" spans="1:7" ht="32.25" customHeight="1">
      <c r="A17" s="35"/>
      <c r="B17" s="36"/>
      <c r="C17" s="37"/>
      <c r="D17" s="37"/>
      <c r="E17" s="36"/>
      <c r="F17" s="61"/>
      <c r="G17" s="62"/>
    </row>
    <row r="18" spans="1:7" ht="27" customHeight="1">
      <c r="A18" s="35"/>
      <c r="B18" s="36"/>
      <c r="C18" s="37"/>
      <c r="D18" s="37"/>
      <c r="E18" s="36"/>
      <c r="F18" s="61"/>
      <c r="G18" s="62"/>
    </row>
    <row r="19" spans="1:7">
      <c r="A19" s="18"/>
      <c r="B19" s="18"/>
      <c r="C19" s="18"/>
      <c r="D19" s="18"/>
      <c r="E19" s="18"/>
      <c r="F19" s="70"/>
      <c r="G19" s="71"/>
    </row>
    <row r="20" spans="1:7">
      <c r="A20" s="18"/>
      <c r="B20" s="18"/>
      <c r="C20" s="18"/>
      <c r="D20" s="18"/>
      <c r="E20" s="18"/>
      <c r="F20" s="70"/>
      <c r="G20" s="71"/>
    </row>
    <row r="21" spans="1:7">
      <c r="A21" s="18"/>
      <c r="B21" s="18"/>
      <c r="C21" s="18"/>
      <c r="D21" s="18"/>
      <c r="E21" s="18"/>
      <c r="F21" s="70"/>
      <c r="G21" s="71"/>
    </row>
  </sheetData>
  <mergeCells count="15">
    <mergeCell ref="F19:G19"/>
    <mergeCell ref="F20:G20"/>
    <mergeCell ref="F21:G21"/>
    <mergeCell ref="F15:G15"/>
    <mergeCell ref="F16:G16"/>
    <mergeCell ref="F17:G17"/>
    <mergeCell ref="F18:G18"/>
    <mergeCell ref="A1:D6"/>
    <mergeCell ref="F13:G13"/>
    <mergeCell ref="F14:G14"/>
    <mergeCell ref="A8:G8"/>
    <mergeCell ref="F9:G9"/>
    <mergeCell ref="F12:G12"/>
    <mergeCell ref="F10:G10"/>
    <mergeCell ref="F11:G11"/>
  </mergeCells>
  <pageMargins left="0.7" right="0.7" top="0.75" bottom="0.75" header="0.3" footer="0.3"/>
  <pageSetup orientation="landscape"/>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workbookViewId="0">
      <selection sqref="A1:O21"/>
    </sheetView>
  </sheetViews>
  <sheetFormatPr baseColWidth="10" defaultColWidth="8.83203125" defaultRowHeight="14" x14ac:dyDescent="0"/>
  <cols>
    <col min="1" max="1" width="10" customWidth="1"/>
    <col min="2" max="2" width="9.5" customWidth="1"/>
    <col min="3" max="3" width="10.1640625" customWidth="1"/>
    <col min="4" max="4" width="25.83203125" customWidth="1"/>
    <col min="5" max="5" width="22.83203125" customWidth="1"/>
    <col min="6" max="6" width="16" customWidth="1"/>
    <col min="8" max="8" width="11.83203125" customWidth="1"/>
    <col min="9" max="9" width="11" customWidth="1"/>
    <col min="10" max="10" width="13.5" customWidth="1"/>
    <col min="11" max="11" width="16.5" customWidth="1"/>
    <col min="12" max="12" width="23.5" customWidth="1"/>
    <col min="13" max="13" width="10.6640625" customWidth="1"/>
    <col min="14" max="14" width="16.1640625" customWidth="1"/>
    <col min="15" max="15" width="23.33203125" customWidth="1"/>
  </cols>
  <sheetData>
    <row r="1" spans="1:15">
      <c r="A1" t="s">
        <v>59</v>
      </c>
      <c r="B1" t="s">
        <v>0</v>
      </c>
      <c r="C1" t="s">
        <v>1</v>
      </c>
      <c r="D1" t="s">
        <v>11</v>
      </c>
      <c r="E1" t="s">
        <v>10</v>
      </c>
      <c r="F1" t="s">
        <v>5</v>
      </c>
      <c r="G1" t="s">
        <v>7</v>
      </c>
      <c r="H1" t="s">
        <v>3</v>
      </c>
      <c r="I1" t="s">
        <v>2</v>
      </c>
      <c r="J1" t="s">
        <v>9</v>
      </c>
      <c r="K1" t="s">
        <v>8</v>
      </c>
      <c r="L1" t="s">
        <v>12</v>
      </c>
      <c r="M1" t="s">
        <v>13</v>
      </c>
      <c r="N1" t="s">
        <v>69</v>
      </c>
      <c r="O1" t="s">
        <v>82</v>
      </c>
    </row>
    <row r="2" spans="1:15">
      <c r="A2">
        <v>130</v>
      </c>
      <c r="B2" t="s">
        <v>14</v>
      </c>
      <c r="C2" t="s">
        <v>17</v>
      </c>
      <c r="D2" t="s">
        <v>92</v>
      </c>
      <c r="E2" t="s">
        <v>93</v>
      </c>
      <c r="F2" s="32">
        <v>41323</v>
      </c>
      <c r="J2" t="s">
        <v>16</v>
      </c>
      <c r="K2" t="s">
        <v>26</v>
      </c>
      <c r="N2" t="s">
        <v>98</v>
      </c>
      <c r="O2" t="s">
        <v>26</v>
      </c>
    </row>
    <row r="3" spans="1:15">
      <c r="A3">
        <v>89</v>
      </c>
      <c r="B3" t="s">
        <v>14</v>
      </c>
      <c r="C3" t="s">
        <v>17</v>
      </c>
      <c r="D3" t="s">
        <v>68</v>
      </c>
      <c r="E3" t="s">
        <v>68</v>
      </c>
      <c r="F3" s="32">
        <v>41306</v>
      </c>
      <c r="G3" t="s">
        <v>16</v>
      </c>
      <c r="H3" t="s">
        <v>4</v>
      </c>
      <c r="J3" t="s">
        <v>16</v>
      </c>
      <c r="K3" t="s">
        <v>26</v>
      </c>
      <c r="N3" t="s">
        <v>26</v>
      </c>
      <c r="O3" t="s">
        <v>26</v>
      </c>
    </row>
    <row r="4" spans="1:15">
      <c r="A4">
        <v>88</v>
      </c>
      <c r="B4" t="s">
        <v>14</v>
      </c>
      <c r="C4" t="s">
        <v>17</v>
      </c>
      <c r="D4" t="s">
        <v>67</v>
      </c>
      <c r="E4" t="s">
        <v>67</v>
      </c>
      <c r="F4" s="32">
        <v>41306</v>
      </c>
      <c r="G4" t="s">
        <v>16</v>
      </c>
      <c r="H4" t="s">
        <v>4</v>
      </c>
      <c r="J4" t="s">
        <v>16</v>
      </c>
      <c r="K4" t="s">
        <v>26</v>
      </c>
      <c r="N4" t="s">
        <v>26</v>
      </c>
      <c r="O4" t="s">
        <v>26</v>
      </c>
    </row>
    <row r="5" spans="1:15">
      <c r="A5">
        <v>87</v>
      </c>
      <c r="B5" t="s">
        <v>14</v>
      </c>
      <c r="C5" t="s">
        <v>17</v>
      </c>
      <c r="D5" t="s">
        <v>66</v>
      </c>
      <c r="E5" t="s">
        <v>66</v>
      </c>
      <c r="F5" s="32">
        <v>41306</v>
      </c>
      <c r="G5" t="s">
        <v>16</v>
      </c>
      <c r="H5" t="s">
        <v>4</v>
      </c>
      <c r="J5" t="s">
        <v>16</v>
      </c>
      <c r="K5" t="s">
        <v>26</v>
      </c>
      <c r="N5" t="s">
        <v>26</v>
      </c>
      <c r="O5" t="s">
        <v>26</v>
      </c>
    </row>
    <row r="6" spans="1:15">
      <c r="A6">
        <v>86</v>
      </c>
      <c r="B6" t="s">
        <v>14</v>
      </c>
      <c r="C6" t="s">
        <v>17</v>
      </c>
      <c r="D6" t="s">
        <v>65</v>
      </c>
      <c r="E6" t="s">
        <v>65</v>
      </c>
      <c r="F6" s="32">
        <v>41306</v>
      </c>
      <c r="G6" t="s">
        <v>16</v>
      </c>
      <c r="H6" t="s">
        <v>4</v>
      </c>
      <c r="J6" t="s">
        <v>16</v>
      </c>
      <c r="K6" t="s">
        <v>26</v>
      </c>
      <c r="N6" t="s">
        <v>26</v>
      </c>
      <c r="O6" t="s">
        <v>26</v>
      </c>
    </row>
    <row r="7" spans="1:15">
      <c r="A7">
        <v>83</v>
      </c>
      <c r="B7" t="s">
        <v>14</v>
      </c>
      <c r="C7" t="s">
        <v>17</v>
      </c>
      <c r="D7" t="s">
        <v>63</v>
      </c>
      <c r="E7" t="s">
        <v>64</v>
      </c>
      <c r="F7" s="32">
        <v>41306</v>
      </c>
      <c r="G7" t="s">
        <v>16</v>
      </c>
      <c r="H7" t="s">
        <v>4</v>
      </c>
      <c r="J7" t="s">
        <v>16</v>
      </c>
      <c r="K7" t="s">
        <v>26</v>
      </c>
      <c r="N7" t="s">
        <v>26</v>
      </c>
      <c r="O7" t="s">
        <v>26</v>
      </c>
    </row>
    <row r="8" spans="1:15">
      <c r="A8">
        <v>82</v>
      </c>
      <c r="B8" t="s">
        <v>14</v>
      </c>
      <c r="C8" t="s">
        <v>17</v>
      </c>
      <c r="D8" t="s">
        <v>62</v>
      </c>
      <c r="E8" t="s">
        <v>89</v>
      </c>
      <c r="F8" s="32">
        <v>41306</v>
      </c>
      <c r="G8" t="s">
        <v>16</v>
      </c>
      <c r="H8" t="s">
        <v>4</v>
      </c>
      <c r="J8" t="s">
        <v>16</v>
      </c>
      <c r="K8" t="s">
        <v>26</v>
      </c>
      <c r="N8" t="s">
        <v>26</v>
      </c>
      <c r="O8" t="s">
        <v>26</v>
      </c>
    </row>
    <row r="9" spans="1:15">
      <c r="A9">
        <v>81</v>
      </c>
      <c r="B9" t="s">
        <v>14</v>
      </c>
      <c r="C9" t="s">
        <v>17</v>
      </c>
      <c r="D9" t="s">
        <v>60</v>
      </c>
      <c r="E9" t="s">
        <v>61</v>
      </c>
      <c r="F9" s="32">
        <v>41306</v>
      </c>
      <c r="G9" t="s">
        <v>16</v>
      </c>
      <c r="H9" t="s">
        <v>4</v>
      </c>
      <c r="J9" t="s">
        <v>16</v>
      </c>
      <c r="K9" t="s">
        <v>26</v>
      </c>
      <c r="M9" t="s">
        <v>73</v>
      </c>
      <c r="N9" t="s">
        <v>26</v>
      </c>
      <c r="O9" t="s">
        <v>26</v>
      </c>
    </row>
    <row r="10" spans="1:15">
      <c r="A10">
        <v>68</v>
      </c>
      <c r="B10" t="s">
        <v>14</v>
      </c>
      <c r="C10" t="s">
        <v>17</v>
      </c>
      <c r="D10" t="s">
        <v>47</v>
      </c>
      <c r="E10" t="s">
        <v>48</v>
      </c>
      <c r="F10" s="32">
        <v>41304</v>
      </c>
      <c r="J10" t="s">
        <v>16</v>
      </c>
      <c r="K10" t="s">
        <v>26</v>
      </c>
      <c r="M10" t="s">
        <v>71</v>
      </c>
      <c r="N10" t="s">
        <v>26</v>
      </c>
      <c r="O10" t="s">
        <v>26</v>
      </c>
    </row>
    <row r="11" spans="1:15">
      <c r="A11">
        <v>10</v>
      </c>
      <c r="B11" t="s">
        <v>14</v>
      </c>
      <c r="C11" t="s">
        <v>17</v>
      </c>
      <c r="D11" t="s">
        <v>18</v>
      </c>
      <c r="E11" t="s">
        <v>19</v>
      </c>
      <c r="F11" s="32">
        <v>41295</v>
      </c>
      <c r="J11" t="s">
        <v>16</v>
      </c>
      <c r="K11" t="s">
        <v>26</v>
      </c>
      <c r="M11" t="s">
        <v>84</v>
      </c>
      <c r="N11" t="s">
        <v>83</v>
      </c>
      <c r="O11" t="s">
        <v>26</v>
      </c>
    </row>
    <row r="12" spans="1:15">
      <c r="A12">
        <v>67</v>
      </c>
      <c r="B12" t="s">
        <v>14</v>
      </c>
      <c r="C12" t="s">
        <v>17</v>
      </c>
      <c r="D12" t="s">
        <v>46</v>
      </c>
      <c r="E12" t="s">
        <v>87</v>
      </c>
      <c r="F12" s="32">
        <v>41304</v>
      </c>
      <c r="J12" t="s">
        <v>16</v>
      </c>
      <c r="K12" t="s">
        <v>26</v>
      </c>
      <c r="M12" t="s">
        <v>88</v>
      </c>
      <c r="N12" t="s">
        <v>26</v>
      </c>
      <c r="O12" t="s">
        <v>26</v>
      </c>
    </row>
    <row r="13" spans="1:15">
      <c r="A13">
        <v>66</v>
      </c>
      <c r="B13" t="s">
        <v>14</v>
      </c>
      <c r="C13" t="s">
        <v>17</v>
      </c>
      <c r="D13" t="s">
        <v>44</v>
      </c>
      <c r="E13" t="s">
        <v>45</v>
      </c>
      <c r="F13" s="32">
        <v>41304</v>
      </c>
      <c r="J13" t="s">
        <v>16</v>
      </c>
      <c r="K13" t="s">
        <v>26</v>
      </c>
      <c r="M13" t="s">
        <v>72</v>
      </c>
      <c r="N13" t="s">
        <v>26</v>
      </c>
      <c r="O13" t="s">
        <v>26</v>
      </c>
    </row>
    <row r="14" spans="1:15">
      <c r="A14">
        <v>64</v>
      </c>
      <c r="B14" t="s">
        <v>14</v>
      </c>
      <c r="C14" t="s">
        <v>17</v>
      </c>
      <c r="D14" t="s">
        <v>39</v>
      </c>
      <c r="E14" t="s">
        <v>40</v>
      </c>
      <c r="F14" s="32">
        <v>41303</v>
      </c>
      <c r="G14" t="s">
        <v>16</v>
      </c>
      <c r="H14" t="s">
        <v>4</v>
      </c>
      <c r="J14" t="s">
        <v>16</v>
      </c>
      <c r="K14" t="s">
        <v>26</v>
      </c>
      <c r="M14" t="s">
        <v>51</v>
      </c>
      <c r="N14" t="s">
        <v>26</v>
      </c>
      <c r="O14" t="s">
        <v>26</v>
      </c>
    </row>
    <row r="15" spans="1:15">
      <c r="A15">
        <v>63</v>
      </c>
      <c r="B15" t="s">
        <v>14</v>
      </c>
      <c r="C15" t="s">
        <v>17</v>
      </c>
      <c r="D15" t="s">
        <v>37</v>
      </c>
      <c r="E15" t="s">
        <v>38</v>
      </c>
      <c r="F15" s="32">
        <v>41303</v>
      </c>
      <c r="G15" t="s">
        <v>16</v>
      </c>
      <c r="H15" t="s">
        <v>4</v>
      </c>
      <c r="J15" t="s">
        <v>32</v>
      </c>
      <c r="K15" t="s">
        <v>26</v>
      </c>
      <c r="M15" t="s">
        <v>86</v>
      </c>
      <c r="N15" t="s">
        <v>26</v>
      </c>
      <c r="O15" t="s">
        <v>26</v>
      </c>
    </row>
    <row r="16" spans="1:15">
      <c r="A16">
        <v>60</v>
      </c>
      <c r="B16" t="s">
        <v>14</v>
      </c>
      <c r="C16" t="s">
        <v>17</v>
      </c>
      <c r="D16" t="s">
        <v>35</v>
      </c>
      <c r="E16" t="s">
        <v>36</v>
      </c>
      <c r="F16" s="32">
        <v>41303</v>
      </c>
      <c r="G16" t="s">
        <v>16</v>
      </c>
      <c r="H16" t="s">
        <v>4</v>
      </c>
      <c r="J16" t="s">
        <v>16</v>
      </c>
      <c r="K16" t="s">
        <v>26</v>
      </c>
      <c r="M16" t="s">
        <v>50</v>
      </c>
      <c r="N16" t="s">
        <v>26</v>
      </c>
      <c r="O16" t="s">
        <v>26</v>
      </c>
    </row>
    <row r="17" spans="1:15">
      <c r="A17">
        <v>59</v>
      </c>
      <c r="B17" t="s">
        <v>14</v>
      </c>
      <c r="C17" t="s">
        <v>17</v>
      </c>
      <c r="D17" t="s">
        <v>34</v>
      </c>
      <c r="E17" t="s">
        <v>33</v>
      </c>
      <c r="F17" s="32">
        <v>41303</v>
      </c>
      <c r="J17" t="s">
        <v>16</v>
      </c>
      <c r="K17" t="s">
        <v>26</v>
      </c>
      <c r="M17" t="s">
        <v>49</v>
      </c>
      <c r="N17" t="s">
        <v>26</v>
      </c>
      <c r="O17" t="s">
        <v>26</v>
      </c>
    </row>
    <row r="18" spans="1:15">
      <c r="A18">
        <v>57</v>
      </c>
      <c r="B18" t="s">
        <v>14</v>
      </c>
      <c r="C18" t="s">
        <v>17</v>
      </c>
      <c r="D18" t="s">
        <v>85</v>
      </c>
      <c r="E18" t="s">
        <v>31</v>
      </c>
      <c r="F18" s="32">
        <v>41303</v>
      </c>
      <c r="J18" t="s">
        <v>16</v>
      </c>
      <c r="K18" t="s">
        <v>26</v>
      </c>
      <c r="M18" t="s">
        <v>26</v>
      </c>
      <c r="O18" t="s">
        <v>26</v>
      </c>
    </row>
    <row r="19" spans="1:15">
      <c r="A19">
        <v>18</v>
      </c>
      <c r="B19" t="s">
        <v>14</v>
      </c>
      <c r="C19" t="s">
        <v>17</v>
      </c>
      <c r="D19" t="s">
        <v>20</v>
      </c>
      <c r="E19" t="s">
        <v>21</v>
      </c>
      <c r="F19" s="32">
        <v>41296</v>
      </c>
      <c r="J19" t="s">
        <v>16</v>
      </c>
      <c r="K19" t="s">
        <v>26</v>
      </c>
      <c r="L19" s="32">
        <v>41319</v>
      </c>
      <c r="N19" t="s">
        <v>26</v>
      </c>
      <c r="O19" t="s">
        <v>26</v>
      </c>
    </row>
    <row r="20" spans="1:15">
      <c r="A20">
        <v>28</v>
      </c>
      <c r="B20" t="s">
        <v>14</v>
      </c>
      <c r="C20" t="s">
        <v>17</v>
      </c>
      <c r="D20" t="s">
        <v>24</v>
      </c>
      <c r="E20" t="s">
        <v>25</v>
      </c>
      <c r="F20" s="32">
        <v>41298</v>
      </c>
      <c r="J20" t="s">
        <v>16</v>
      </c>
      <c r="K20" t="s">
        <v>26</v>
      </c>
      <c r="N20" t="s">
        <v>26</v>
      </c>
      <c r="O20" t="s">
        <v>26</v>
      </c>
    </row>
    <row r="21" spans="1:15">
      <c r="A21">
        <v>20</v>
      </c>
      <c r="B21" t="s">
        <v>14</v>
      </c>
      <c r="C21" t="s">
        <v>17</v>
      </c>
      <c r="D21" t="s">
        <v>22</v>
      </c>
      <c r="E21" t="s">
        <v>23</v>
      </c>
      <c r="F21" s="32">
        <v>41296</v>
      </c>
      <c r="J21" t="s">
        <v>16</v>
      </c>
      <c r="K21" t="s">
        <v>26</v>
      </c>
      <c r="L21" s="32">
        <v>41319</v>
      </c>
      <c r="N21" t="s">
        <v>26</v>
      </c>
      <c r="O21" t="s">
        <v>26</v>
      </c>
    </row>
  </sheetData>
  <pageMargins left="0.7" right="0.7" top="0.75" bottom="0.75" header="0.3" footer="0.3"/>
  <tableParts count="1">
    <tablePart r:id="rId1"/>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workbookViewId="0">
      <selection sqref="A1:M10"/>
    </sheetView>
  </sheetViews>
  <sheetFormatPr baseColWidth="10" defaultColWidth="8.83203125" defaultRowHeight="14" x14ac:dyDescent="0"/>
  <cols>
    <col min="1" max="1" width="10" customWidth="1"/>
    <col min="2" max="2" width="9.5" customWidth="1"/>
    <col min="3" max="3" width="10.1640625" customWidth="1"/>
    <col min="4" max="4" width="25.83203125" customWidth="1"/>
    <col min="5" max="5" width="22.83203125" customWidth="1"/>
    <col min="6" max="6" width="17.33203125" customWidth="1"/>
    <col min="8" max="8" width="11.83203125" customWidth="1"/>
    <col min="9" max="9" width="11" customWidth="1"/>
    <col min="10" max="10" width="13.5" customWidth="1"/>
    <col min="11" max="11" width="16.5" customWidth="1"/>
    <col min="12" max="12" width="11.33203125" customWidth="1"/>
    <col min="13" max="13" width="10.6640625" customWidth="1"/>
  </cols>
  <sheetData>
    <row r="1" spans="1:13">
      <c r="A1" t="s">
        <v>59</v>
      </c>
      <c r="B1" t="s">
        <v>0</v>
      </c>
      <c r="C1" t="s">
        <v>1</v>
      </c>
      <c r="D1" t="s">
        <v>11</v>
      </c>
      <c r="E1" t="s">
        <v>10</v>
      </c>
      <c r="F1" t="s">
        <v>108</v>
      </c>
      <c r="G1" t="s">
        <v>7</v>
      </c>
      <c r="H1" t="s">
        <v>3</v>
      </c>
      <c r="I1" t="s">
        <v>2</v>
      </c>
      <c r="J1" t="s">
        <v>143</v>
      </c>
      <c r="K1" t="s">
        <v>8</v>
      </c>
      <c r="L1" t="s">
        <v>116</v>
      </c>
      <c r="M1" t="s">
        <v>13</v>
      </c>
    </row>
    <row r="2" spans="1:13">
      <c r="A2">
        <v>15</v>
      </c>
      <c r="B2" t="s">
        <v>109</v>
      </c>
      <c r="C2" t="s">
        <v>107</v>
      </c>
      <c r="D2" t="s">
        <v>141</v>
      </c>
      <c r="E2" t="s">
        <v>142</v>
      </c>
      <c r="F2" s="32">
        <v>41442</v>
      </c>
      <c r="J2" t="s">
        <v>135</v>
      </c>
      <c r="K2" t="s">
        <v>41</v>
      </c>
      <c r="L2" s="32">
        <v>41453</v>
      </c>
    </row>
    <row r="3" spans="1:13">
      <c r="A3">
        <v>14</v>
      </c>
      <c r="B3" t="s">
        <v>109</v>
      </c>
      <c r="C3" t="s">
        <v>107</v>
      </c>
      <c r="D3" t="s">
        <v>140</v>
      </c>
      <c r="E3" t="s">
        <v>139</v>
      </c>
      <c r="F3" s="32">
        <v>41442</v>
      </c>
      <c r="J3" t="s">
        <v>114</v>
      </c>
      <c r="K3" t="s">
        <v>41</v>
      </c>
      <c r="L3" s="32">
        <v>41446</v>
      </c>
    </row>
    <row r="4" spans="1:13">
      <c r="A4">
        <v>13</v>
      </c>
      <c r="B4" t="s">
        <v>109</v>
      </c>
      <c r="C4" t="s">
        <v>107</v>
      </c>
      <c r="D4" t="s">
        <v>138</v>
      </c>
      <c r="E4" t="s">
        <v>139</v>
      </c>
      <c r="F4" s="32">
        <v>41442</v>
      </c>
      <c r="J4" t="s">
        <v>135</v>
      </c>
      <c r="K4" t="s">
        <v>41</v>
      </c>
      <c r="L4" s="32">
        <v>41446</v>
      </c>
    </row>
    <row r="5" spans="1:13">
      <c r="A5">
        <v>12</v>
      </c>
      <c r="B5" t="s">
        <v>109</v>
      </c>
      <c r="C5" t="s">
        <v>107</v>
      </c>
      <c r="D5" t="s">
        <v>136</v>
      </c>
      <c r="E5" t="s">
        <v>137</v>
      </c>
      <c r="F5" s="32">
        <v>41442</v>
      </c>
      <c r="J5" t="s">
        <v>114</v>
      </c>
      <c r="K5" t="s">
        <v>41</v>
      </c>
      <c r="L5" s="32">
        <v>41446</v>
      </c>
    </row>
    <row r="6" spans="1:13">
      <c r="A6">
        <v>10</v>
      </c>
      <c r="B6" t="s">
        <v>109</v>
      </c>
      <c r="C6" t="s">
        <v>107</v>
      </c>
      <c r="D6" t="s">
        <v>133</v>
      </c>
      <c r="E6" t="s">
        <v>134</v>
      </c>
      <c r="F6" s="32">
        <v>41442</v>
      </c>
      <c r="J6" t="s">
        <v>135</v>
      </c>
      <c r="K6" t="s">
        <v>41</v>
      </c>
    </row>
    <row r="7" spans="1:13">
      <c r="A7">
        <v>6</v>
      </c>
      <c r="B7" t="s">
        <v>109</v>
      </c>
      <c r="C7" t="s">
        <v>107</v>
      </c>
      <c r="D7" t="s">
        <v>123</v>
      </c>
      <c r="E7" t="s">
        <v>122</v>
      </c>
      <c r="F7" s="32">
        <v>41355</v>
      </c>
      <c r="J7" t="s">
        <v>114</v>
      </c>
      <c r="K7" t="s">
        <v>41</v>
      </c>
      <c r="L7" s="32">
        <v>41446</v>
      </c>
      <c r="M7" t="s">
        <v>124</v>
      </c>
    </row>
    <row r="8" spans="1:13">
      <c r="A8">
        <v>7</v>
      </c>
      <c r="B8" t="s">
        <v>109</v>
      </c>
      <c r="C8" t="s">
        <v>107</v>
      </c>
      <c r="D8" t="s">
        <v>126</v>
      </c>
      <c r="E8" t="s">
        <v>125</v>
      </c>
      <c r="F8" s="32">
        <v>41355</v>
      </c>
      <c r="J8" t="s">
        <v>111</v>
      </c>
      <c r="K8" t="s">
        <v>41</v>
      </c>
      <c r="L8" s="32">
        <v>41446</v>
      </c>
      <c r="M8" t="s">
        <v>130</v>
      </c>
    </row>
    <row r="9" spans="1:13">
      <c r="A9">
        <v>8</v>
      </c>
      <c r="B9" t="s">
        <v>109</v>
      </c>
      <c r="C9" t="s">
        <v>107</v>
      </c>
      <c r="D9" t="s">
        <v>127</v>
      </c>
      <c r="E9" t="s">
        <v>128</v>
      </c>
      <c r="F9" s="32">
        <v>41355</v>
      </c>
      <c r="J9" t="s">
        <v>114</v>
      </c>
      <c r="K9" t="s">
        <v>41</v>
      </c>
      <c r="L9" s="32">
        <v>41446</v>
      </c>
      <c r="M9" t="s">
        <v>129</v>
      </c>
    </row>
    <row r="10" spans="1:13">
      <c r="A10">
        <v>9</v>
      </c>
      <c r="B10" t="s">
        <v>109</v>
      </c>
      <c r="C10" t="s">
        <v>107</v>
      </c>
      <c r="D10" t="s">
        <v>131</v>
      </c>
      <c r="E10" t="s">
        <v>132</v>
      </c>
      <c r="F10" s="32">
        <v>41355</v>
      </c>
      <c r="J10" t="s">
        <v>111</v>
      </c>
      <c r="K10" t="s">
        <v>41</v>
      </c>
      <c r="L10" s="32">
        <v>41446</v>
      </c>
      <c r="M10" t="s">
        <v>130</v>
      </c>
    </row>
  </sheetData>
  <pageMargins left="0.7" right="0.7" top="0.75" bottom="0.75" header="0.3" footer="0.3"/>
  <tableParts count="1">
    <tablePart r:id="rId1"/>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sqref="A1:M5"/>
    </sheetView>
  </sheetViews>
  <sheetFormatPr baseColWidth="10" defaultColWidth="8.83203125" defaultRowHeight="14" x14ac:dyDescent="0"/>
  <cols>
    <col min="1" max="1" width="10" customWidth="1"/>
    <col min="2" max="2" width="9.5" customWidth="1"/>
    <col min="3" max="3" width="10.1640625" customWidth="1"/>
    <col min="4" max="4" width="25.83203125" customWidth="1"/>
    <col min="5" max="5" width="22.83203125" customWidth="1"/>
    <col min="6" max="6" width="17.33203125" customWidth="1"/>
    <col min="8" max="8" width="11.83203125" customWidth="1"/>
    <col min="9" max="9" width="11" customWidth="1"/>
    <col min="10" max="10" width="13.5" customWidth="1"/>
    <col min="11" max="11" width="16.5" customWidth="1"/>
    <col min="12" max="12" width="11.33203125" customWidth="1"/>
    <col min="13" max="13" width="10.6640625" customWidth="1"/>
  </cols>
  <sheetData>
    <row r="1" spans="1:13">
      <c r="A1" t="s">
        <v>59</v>
      </c>
      <c r="B1" t="s">
        <v>0</v>
      </c>
      <c r="C1" t="s">
        <v>1</v>
      </c>
      <c r="D1" t="s">
        <v>11</v>
      </c>
      <c r="E1" t="s">
        <v>10</v>
      </c>
      <c r="F1" t="s">
        <v>108</v>
      </c>
      <c r="G1" t="s">
        <v>7</v>
      </c>
      <c r="H1" t="s">
        <v>3</v>
      </c>
      <c r="I1" t="s">
        <v>2</v>
      </c>
      <c r="J1" t="s">
        <v>143</v>
      </c>
      <c r="K1" t="s">
        <v>8</v>
      </c>
      <c r="L1" t="s">
        <v>116</v>
      </c>
      <c r="M1" t="s">
        <v>13</v>
      </c>
    </row>
    <row r="2" spans="1:13">
      <c r="A2">
        <v>1</v>
      </c>
      <c r="B2" t="s">
        <v>109</v>
      </c>
      <c r="C2" t="s">
        <v>107</v>
      </c>
      <c r="D2" t="s">
        <v>110</v>
      </c>
      <c r="E2" t="s">
        <v>112</v>
      </c>
      <c r="F2" s="32">
        <v>41355</v>
      </c>
      <c r="J2" t="s">
        <v>111</v>
      </c>
      <c r="K2" t="s">
        <v>15</v>
      </c>
      <c r="L2" s="32">
        <v>41355</v>
      </c>
    </row>
    <row r="3" spans="1:13">
      <c r="A3">
        <v>5</v>
      </c>
      <c r="B3" t="s">
        <v>109</v>
      </c>
      <c r="C3" t="s">
        <v>107</v>
      </c>
      <c r="D3" t="s">
        <v>121</v>
      </c>
      <c r="E3" t="s">
        <v>121</v>
      </c>
      <c r="F3" s="32">
        <v>41355</v>
      </c>
      <c r="J3" t="s">
        <v>114</v>
      </c>
      <c r="K3" t="s">
        <v>15</v>
      </c>
      <c r="L3" s="32">
        <v>41355</v>
      </c>
    </row>
    <row r="4" spans="1:13">
      <c r="A4">
        <v>3</v>
      </c>
      <c r="B4" t="s">
        <v>109</v>
      </c>
      <c r="C4" t="s">
        <v>107</v>
      </c>
      <c r="D4" t="s">
        <v>117</v>
      </c>
      <c r="E4" t="s">
        <v>118</v>
      </c>
      <c r="F4" s="32">
        <v>41355</v>
      </c>
      <c r="J4" t="s">
        <v>114</v>
      </c>
      <c r="K4" t="s">
        <v>15</v>
      </c>
      <c r="L4" s="32">
        <v>41355</v>
      </c>
    </row>
    <row r="5" spans="1:13">
      <c r="A5">
        <v>4</v>
      </c>
      <c r="B5" t="s">
        <v>109</v>
      </c>
      <c r="C5" t="s">
        <v>107</v>
      </c>
      <c r="D5" t="s">
        <v>120</v>
      </c>
      <c r="E5" t="s">
        <v>119</v>
      </c>
      <c r="F5" s="32">
        <v>41355</v>
      </c>
      <c r="J5" t="s">
        <v>111</v>
      </c>
      <c r="K5" t="s">
        <v>15</v>
      </c>
      <c r="L5" s="32">
        <v>41355</v>
      </c>
    </row>
  </sheetData>
  <pageMargins left="0.7" right="0.7" top="0.75" bottom="0.75" header="0.3" footer="0.3"/>
  <tableParts count="1">
    <tablePart r:id="rId1"/>
  </tablePart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9"/>
  <sheetViews>
    <sheetView workbookViewId="0">
      <selection activeCell="B7" sqref="B7"/>
    </sheetView>
  </sheetViews>
  <sheetFormatPr baseColWidth="10" defaultColWidth="8.83203125" defaultRowHeight="14" x14ac:dyDescent="0"/>
  <cols>
    <col min="1" max="1" width="29" customWidth="1"/>
    <col min="2" max="2" width="5" customWidth="1"/>
    <col min="3" max="3" width="20.1640625" customWidth="1"/>
  </cols>
  <sheetData>
    <row r="3" spans="1:2">
      <c r="A3" s="85" t="s">
        <v>95</v>
      </c>
      <c r="B3" s="86"/>
    </row>
    <row r="4" spans="1:2">
      <c r="A4" s="85" t="s">
        <v>105</v>
      </c>
      <c r="B4" s="86" t="s">
        <v>159</v>
      </c>
    </row>
    <row r="5" spans="1:2">
      <c r="A5" s="87" t="s">
        <v>109</v>
      </c>
      <c r="B5" s="91">
        <v>15</v>
      </c>
    </row>
    <row r="6" spans="1:2">
      <c r="A6" s="88" t="s">
        <v>107</v>
      </c>
      <c r="B6" s="91">
        <v>15</v>
      </c>
    </row>
    <row r="7" spans="1:2">
      <c r="A7" s="89" t="s">
        <v>15</v>
      </c>
      <c r="B7" s="91">
        <v>15</v>
      </c>
    </row>
    <row r="8" spans="1:2">
      <c r="A8" s="90" t="s">
        <v>114</v>
      </c>
      <c r="B8" s="91">
        <v>7</v>
      </c>
    </row>
    <row r="9" spans="1:2">
      <c r="A9" s="90" t="s">
        <v>135</v>
      </c>
      <c r="B9" s="91">
        <v>2</v>
      </c>
    </row>
    <row r="10" spans="1:2">
      <c r="A10" s="90" t="s">
        <v>111</v>
      </c>
      <c r="B10" s="91">
        <v>5</v>
      </c>
    </row>
    <row r="11" spans="1:2">
      <c r="A11" s="90" t="s">
        <v>146</v>
      </c>
      <c r="B11" s="91">
        <v>1</v>
      </c>
    </row>
    <row r="12" spans="1:2">
      <c r="A12" s="87" t="s">
        <v>94</v>
      </c>
      <c r="B12" s="91">
        <v>15</v>
      </c>
    </row>
    <row r="17" spans="3:3" ht="15">
      <c r="C17" s="38"/>
    </row>
    <row r="18" spans="3:3" ht="15">
      <c r="C18" s="38"/>
    </row>
    <row r="19" spans="3:3" ht="15">
      <c r="C19" s="38"/>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2:Q13"/>
  <sheetViews>
    <sheetView tabSelected="1" zoomScale="85" zoomScaleNormal="85" zoomScaleSheetLayoutView="85" zoomScalePageLayoutView="85" workbookViewId="0">
      <pane ySplit="10" topLeftCell="A11" activePane="bottomLeft" state="frozen"/>
      <selection pane="bottomLeft" activeCell="R12" sqref="R12"/>
    </sheetView>
  </sheetViews>
  <sheetFormatPr baseColWidth="10" defaultColWidth="8.83203125" defaultRowHeight="14" x14ac:dyDescent="0"/>
  <cols>
    <col min="1" max="1" width="3.33203125" style="57" customWidth="1"/>
    <col min="2" max="2" width="6" customWidth="1"/>
    <col min="3" max="3" width="7.6640625" customWidth="1"/>
    <col min="4" max="4" width="12.1640625" customWidth="1"/>
    <col min="5" max="5" width="10.33203125" style="56" customWidth="1"/>
    <col min="6" max="6" width="44.33203125" style="43" customWidth="1"/>
    <col min="7" max="7" width="40.5" style="4" customWidth="1"/>
    <col min="8" max="8" width="13.5" style="2" customWidth="1"/>
    <col min="9" max="9" width="9.83203125" hidden="1" customWidth="1"/>
    <col min="10" max="10" width="11.33203125" hidden="1" customWidth="1"/>
    <col min="11" max="11" width="10.6640625" hidden="1" customWidth="1"/>
    <col min="12" max="12" width="14.6640625" customWidth="1"/>
    <col min="13" max="13" width="12.1640625" style="4" customWidth="1"/>
    <col min="14" max="15" width="11" style="4" customWidth="1"/>
    <col min="16" max="16" width="38.6640625" customWidth="1"/>
    <col min="17" max="17" width="0" hidden="1" customWidth="1"/>
  </cols>
  <sheetData>
    <row r="2" spans="1:17" ht="15" thickBot="1"/>
    <row r="3" spans="1:17" ht="52.5" customHeight="1">
      <c r="B3" s="78"/>
      <c r="C3" s="79"/>
      <c r="D3" s="79"/>
      <c r="E3" s="79"/>
      <c r="F3" s="79"/>
      <c r="G3" s="79"/>
      <c r="H3" s="80"/>
      <c r="I3" s="81"/>
      <c r="J3" s="81"/>
      <c r="K3" s="81"/>
      <c r="L3" s="78"/>
      <c r="M3" s="79"/>
      <c r="N3" s="79"/>
      <c r="O3" s="79"/>
      <c r="P3" s="80"/>
    </row>
    <row r="4" spans="1:17" ht="27.75" customHeight="1" thickBot="1">
      <c r="B4" s="82"/>
      <c r="C4" s="83"/>
      <c r="D4" s="83"/>
      <c r="E4" s="83"/>
      <c r="F4" s="83"/>
      <c r="G4" s="83"/>
      <c r="H4" s="84"/>
      <c r="I4" s="81"/>
      <c r="J4" s="81"/>
      <c r="K4" s="81"/>
      <c r="L4" s="82"/>
      <c r="M4" s="83"/>
      <c r="N4" s="83"/>
      <c r="O4" s="83"/>
      <c r="P4" s="84"/>
    </row>
    <row r="5" spans="1:17" s="46" customFormat="1" ht="27.75" customHeight="1" thickBot="1">
      <c r="A5" s="57"/>
      <c r="B5" s="48"/>
      <c r="C5" s="48"/>
      <c r="D5" s="48"/>
      <c r="E5" s="48"/>
      <c r="F5" s="49"/>
      <c r="G5" s="49"/>
      <c r="H5" s="48"/>
      <c r="I5" s="47"/>
      <c r="J5" s="47"/>
      <c r="K5" s="47"/>
      <c r="L5" s="48"/>
      <c r="M5" s="48"/>
      <c r="N5" s="48"/>
      <c r="O5" s="48"/>
      <c r="P5" s="48"/>
    </row>
    <row r="6" spans="1:17" ht="26.25" customHeight="1" thickBot="1">
      <c r="F6" s="73" t="s">
        <v>106</v>
      </c>
      <c r="G6" s="74"/>
    </row>
    <row r="7" spans="1:17" s="5" customFormat="1" ht="28">
      <c r="F7" s="39"/>
      <c r="G7" s="7"/>
      <c r="H7" s="6"/>
      <c r="L7" s="28"/>
      <c r="M7" s="72"/>
      <c r="N7" s="72"/>
      <c r="O7" s="50" t="s">
        <v>150</v>
      </c>
      <c r="P7" s="53">
        <f ca="1">NOW()</f>
        <v>41695.52127488426</v>
      </c>
    </row>
    <row r="8" spans="1:17" s="5" customFormat="1" ht="27" customHeight="1">
      <c r="F8" s="39"/>
      <c r="G8" s="7"/>
      <c r="H8" s="6"/>
      <c r="L8" s="28"/>
      <c r="M8" s="50"/>
      <c r="O8" s="50" t="s">
        <v>148</v>
      </c>
      <c r="P8" s="54" t="s">
        <v>149</v>
      </c>
    </row>
    <row r="9" spans="1:17" ht="28">
      <c r="B9" s="1"/>
      <c r="C9" s="1"/>
      <c r="D9" s="1"/>
      <c r="E9" s="1"/>
      <c r="F9" s="40"/>
      <c r="G9" s="3"/>
      <c r="H9" s="16"/>
      <c r="I9" s="15" t="s">
        <v>6</v>
      </c>
      <c r="J9" s="75"/>
      <c r="K9" s="76"/>
      <c r="L9" s="77"/>
      <c r="M9" s="15"/>
      <c r="N9" s="15"/>
      <c r="O9" s="15"/>
      <c r="P9" s="15"/>
      <c r="Q9" s="15"/>
    </row>
    <row r="10" spans="1:17" ht="28">
      <c r="B10" s="15" t="s">
        <v>59</v>
      </c>
      <c r="C10" s="14" t="s">
        <v>0</v>
      </c>
      <c r="D10" s="14" t="s">
        <v>1</v>
      </c>
      <c r="E10" s="15" t="s">
        <v>157</v>
      </c>
      <c r="F10" s="41" t="s">
        <v>11</v>
      </c>
      <c r="G10" s="15" t="s">
        <v>10</v>
      </c>
      <c r="H10" s="16" t="s">
        <v>108</v>
      </c>
      <c r="I10" s="17" t="s">
        <v>7</v>
      </c>
      <c r="J10" s="14" t="s">
        <v>3</v>
      </c>
      <c r="K10" s="14" t="s">
        <v>2</v>
      </c>
      <c r="L10" s="14" t="s">
        <v>143</v>
      </c>
      <c r="M10" s="15" t="s">
        <v>8</v>
      </c>
      <c r="N10" s="15" t="s">
        <v>116</v>
      </c>
      <c r="O10" s="15" t="s">
        <v>147</v>
      </c>
      <c r="P10" s="15" t="s">
        <v>13</v>
      </c>
      <c r="Q10" s="33" t="s">
        <v>152</v>
      </c>
    </row>
    <row r="11" spans="1:17" ht="42">
      <c r="B11" s="11">
        <v>1</v>
      </c>
      <c r="C11" s="10" t="s">
        <v>109</v>
      </c>
      <c r="D11" s="10"/>
      <c r="E11" s="10" t="s">
        <v>155</v>
      </c>
      <c r="F11" s="12" t="s">
        <v>136</v>
      </c>
      <c r="G11" s="12" t="s">
        <v>137</v>
      </c>
      <c r="H11" s="13">
        <v>41442</v>
      </c>
      <c r="I11" s="11"/>
      <c r="J11" s="9"/>
      <c r="K11" s="9"/>
      <c r="L11" s="10"/>
      <c r="M11" s="10" t="s">
        <v>15</v>
      </c>
      <c r="N11" s="9">
        <v>41457</v>
      </c>
      <c r="O11" s="51">
        <v>1</v>
      </c>
      <c r="P11" s="19" t="s">
        <v>151</v>
      </c>
      <c r="Q11" s="18" t="s">
        <v>153</v>
      </c>
    </row>
    <row r="12" spans="1:17" ht="252">
      <c r="B12" s="11">
        <v>2</v>
      </c>
      <c r="C12" s="10" t="s">
        <v>109</v>
      </c>
      <c r="D12" s="21"/>
      <c r="E12" s="21" t="s">
        <v>156</v>
      </c>
      <c r="F12" s="42" t="s">
        <v>113</v>
      </c>
      <c r="G12" s="26" t="s">
        <v>115</v>
      </c>
      <c r="H12" s="31">
        <v>41355</v>
      </c>
      <c r="I12" s="21"/>
      <c r="J12" s="9"/>
      <c r="K12" s="9"/>
      <c r="L12" s="21"/>
      <c r="M12" s="20" t="s">
        <v>15</v>
      </c>
      <c r="N12" s="9">
        <v>41486</v>
      </c>
      <c r="O12" s="51">
        <v>3</v>
      </c>
      <c r="P12" s="20"/>
      <c r="Q12" s="18" t="s">
        <v>153</v>
      </c>
    </row>
    <row r="13" spans="1:17" s="55" customFormat="1" ht="56">
      <c r="A13" s="57"/>
      <c r="B13" s="8">
        <v>3</v>
      </c>
      <c r="C13" s="10" t="s">
        <v>109</v>
      </c>
      <c r="D13" s="10"/>
      <c r="E13" s="10" t="s">
        <v>158</v>
      </c>
      <c r="F13" s="44" t="s">
        <v>144</v>
      </c>
      <c r="G13" s="12" t="s">
        <v>145</v>
      </c>
      <c r="H13" s="13">
        <v>41449</v>
      </c>
      <c r="I13" s="18"/>
      <c r="J13" s="18"/>
      <c r="K13" s="18"/>
      <c r="L13" s="18"/>
      <c r="M13" s="18" t="s">
        <v>15</v>
      </c>
      <c r="N13" s="9">
        <v>41516</v>
      </c>
      <c r="O13" s="52">
        <v>2</v>
      </c>
      <c r="P13" s="19"/>
      <c r="Q13" s="18"/>
    </row>
  </sheetData>
  <autoFilter ref="B10:P13"/>
  <sortState ref="B11:Q79">
    <sortCondition ref="N11"/>
  </sortState>
  <mergeCells count="4">
    <mergeCell ref="M7:N7"/>
    <mergeCell ref="F6:G6"/>
    <mergeCell ref="J9:L9"/>
    <mergeCell ref="B3:P4"/>
  </mergeCells>
  <conditionalFormatting sqref="O11:O13">
    <cfRule type="iconSet" priority="26">
      <iconSet iconSet="3Signs">
        <cfvo type="percent" val="0"/>
        <cfvo type="num" val="2"/>
        <cfvo type="num" val="3"/>
      </iconSet>
    </cfRule>
  </conditionalFormatting>
  <pageMargins left="0.70866141732283472" right="0.70866141732283472" top="0.74803149606299213" bottom="0.74803149606299213" header="0.31496062992125984" footer="0.31496062992125984"/>
  <pageSetup paperSize="9" scale="58" fitToHeight="0" orientation="landscape"/>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C138"/>
  <sheetViews>
    <sheetView workbookViewId="0">
      <selection activeCell="G18" sqref="G18"/>
    </sheetView>
  </sheetViews>
  <sheetFormatPr baseColWidth="10" defaultColWidth="8.83203125" defaultRowHeight="14" x14ac:dyDescent="0"/>
  <cols>
    <col min="1" max="1" width="28.1640625" style="22" customWidth="1"/>
    <col min="2" max="2" width="18.5" customWidth="1"/>
    <col min="3" max="3" width="11.5" customWidth="1"/>
  </cols>
  <sheetData>
    <row r="6" spans="1:3">
      <c r="A6" s="23"/>
      <c r="B6" s="5"/>
      <c r="C6" s="5"/>
    </row>
    <row r="7" spans="1:3" ht="28">
      <c r="A7" s="29" t="s">
        <v>69</v>
      </c>
      <c r="B7" s="15" t="s">
        <v>82</v>
      </c>
    </row>
    <row r="8" spans="1:3" ht="28">
      <c r="A8" s="29" t="s">
        <v>69</v>
      </c>
      <c r="B8" s="15" t="s">
        <v>82</v>
      </c>
      <c r="C8" s="33" t="s">
        <v>103</v>
      </c>
    </row>
    <row r="9" spans="1:3">
      <c r="A9" s="10" t="s">
        <v>15</v>
      </c>
      <c r="B9" s="10" t="s">
        <v>74</v>
      </c>
    </row>
    <row r="10" spans="1:3">
      <c r="A10" s="24"/>
      <c r="B10" s="18"/>
    </row>
    <row r="11" spans="1:3">
      <c r="A11" s="24"/>
      <c r="B11" s="18"/>
    </row>
    <row r="12" spans="1:3">
      <c r="A12" s="24"/>
      <c r="B12" s="18"/>
    </row>
    <row r="13" spans="1:3">
      <c r="A13" s="24"/>
      <c r="B13" s="18"/>
    </row>
    <row r="14" spans="1:3">
      <c r="A14" s="24"/>
      <c r="B14" s="18"/>
    </row>
    <row r="15" spans="1:3">
      <c r="A15" s="25" t="s">
        <v>15</v>
      </c>
      <c r="B15" s="18"/>
    </row>
    <row r="16" spans="1:3">
      <c r="A16" s="24" t="s">
        <v>15</v>
      </c>
      <c r="B16" s="18" t="s">
        <v>74</v>
      </c>
    </row>
    <row r="17" spans="1:3">
      <c r="A17" s="24" t="s">
        <v>15</v>
      </c>
      <c r="B17" s="18" t="s">
        <v>74</v>
      </c>
    </row>
    <row r="18" spans="1:3" ht="42">
      <c r="A18" s="25" t="s">
        <v>83</v>
      </c>
      <c r="B18" s="10" t="s">
        <v>26</v>
      </c>
    </row>
    <row r="19" spans="1:3">
      <c r="A19" s="24" t="s">
        <v>15</v>
      </c>
      <c r="B19" s="18" t="s">
        <v>74</v>
      </c>
    </row>
    <row r="20" spans="1:3">
      <c r="A20" s="24" t="s">
        <v>15</v>
      </c>
      <c r="B20" s="18" t="s">
        <v>74</v>
      </c>
    </row>
    <row r="21" spans="1:3">
      <c r="A21" s="24" t="s">
        <v>15</v>
      </c>
      <c r="B21" s="18" t="s">
        <v>96</v>
      </c>
    </row>
    <row r="22" spans="1:3">
      <c r="A22" s="24" t="s">
        <v>27</v>
      </c>
      <c r="B22" s="18" t="s">
        <v>80</v>
      </c>
    </row>
    <row r="23" spans="1:3" ht="70">
      <c r="A23" s="24" t="s">
        <v>15</v>
      </c>
      <c r="B23" s="19" t="s">
        <v>81</v>
      </c>
    </row>
    <row r="24" spans="1:3" ht="28">
      <c r="A24" s="25" t="s">
        <v>28</v>
      </c>
      <c r="B24" s="19" t="s">
        <v>75</v>
      </c>
    </row>
    <row r="25" spans="1:3">
      <c r="A25" s="24" t="s">
        <v>15</v>
      </c>
      <c r="B25" s="18" t="s">
        <v>74</v>
      </c>
    </row>
    <row r="26" spans="1:3">
      <c r="A26" s="24" t="s">
        <v>26</v>
      </c>
      <c r="B26" s="18" t="s">
        <v>26</v>
      </c>
    </row>
    <row r="27" spans="1:3">
      <c r="A27" s="24" t="s">
        <v>15</v>
      </c>
      <c r="B27" s="18" t="s">
        <v>74</v>
      </c>
    </row>
    <row r="28" spans="1:3">
      <c r="A28" s="24" t="s">
        <v>26</v>
      </c>
      <c r="B28" s="18" t="s">
        <v>26</v>
      </c>
    </row>
    <row r="29" spans="1:3" ht="28">
      <c r="A29" s="26"/>
      <c r="B29" s="19" t="s">
        <v>76</v>
      </c>
      <c r="C29" s="9" t="s">
        <v>100</v>
      </c>
    </row>
    <row r="30" spans="1:3">
      <c r="A30" s="24" t="s">
        <v>15</v>
      </c>
      <c r="B30" s="18" t="s">
        <v>96</v>
      </c>
    </row>
    <row r="31" spans="1:3">
      <c r="A31" s="24" t="s">
        <v>15</v>
      </c>
      <c r="B31" s="18" t="s">
        <v>74</v>
      </c>
    </row>
    <row r="32" spans="1:3">
      <c r="A32" s="24" t="s">
        <v>15</v>
      </c>
      <c r="B32" s="18" t="s">
        <v>74</v>
      </c>
    </row>
    <row r="33" spans="1:3">
      <c r="A33" s="24" t="s">
        <v>15</v>
      </c>
      <c r="B33" s="18" t="s">
        <v>74</v>
      </c>
    </row>
    <row r="34" spans="1:3" ht="28">
      <c r="A34" s="25" t="s">
        <v>30</v>
      </c>
      <c r="B34" s="18" t="s">
        <v>74</v>
      </c>
    </row>
    <row r="35" spans="1:3" ht="56">
      <c r="A35" s="25" t="s">
        <v>104</v>
      </c>
      <c r="B35" s="10" t="s">
        <v>80</v>
      </c>
    </row>
    <row r="36" spans="1:3">
      <c r="A36" s="24" t="s">
        <v>26</v>
      </c>
      <c r="B36" s="18" t="s">
        <v>26</v>
      </c>
    </row>
    <row r="37" spans="1:3">
      <c r="A37" s="24" t="s">
        <v>15</v>
      </c>
      <c r="B37" s="18" t="s">
        <v>74</v>
      </c>
    </row>
    <row r="38" spans="1:3">
      <c r="A38" s="24" t="s">
        <v>15</v>
      </c>
      <c r="B38" s="18" t="s">
        <v>74</v>
      </c>
    </row>
    <row r="39" spans="1:3">
      <c r="A39" s="24" t="s">
        <v>15</v>
      </c>
      <c r="B39" s="18" t="s">
        <v>74</v>
      </c>
    </row>
    <row r="40" spans="1:3">
      <c r="A40" s="24" t="s">
        <v>15</v>
      </c>
      <c r="B40" s="18" t="s">
        <v>15</v>
      </c>
    </row>
    <row r="41" spans="1:3">
      <c r="A41" s="24" t="s">
        <v>15</v>
      </c>
      <c r="B41" s="18" t="s">
        <v>74</v>
      </c>
    </row>
    <row r="42" spans="1:3">
      <c r="A42" s="24" t="s">
        <v>15</v>
      </c>
      <c r="B42" s="18" t="s">
        <v>74</v>
      </c>
    </row>
    <row r="43" spans="1:3">
      <c r="A43" s="24" t="s">
        <v>15</v>
      </c>
      <c r="B43" s="18" t="s">
        <v>74</v>
      </c>
    </row>
    <row r="44" spans="1:3" ht="56">
      <c r="A44" s="24" t="s">
        <v>15</v>
      </c>
      <c r="B44" s="19" t="s">
        <v>77</v>
      </c>
    </row>
    <row r="45" spans="1:3">
      <c r="A45" s="24" t="s">
        <v>29</v>
      </c>
      <c r="B45" s="18"/>
    </row>
    <row r="46" spans="1:3">
      <c r="A46" s="24" t="s">
        <v>15</v>
      </c>
      <c r="B46" s="18" t="s">
        <v>74</v>
      </c>
    </row>
    <row r="47" spans="1:3" ht="70">
      <c r="A47" s="24" t="s">
        <v>15</v>
      </c>
      <c r="B47" s="19" t="s">
        <v>78</v>
      </c>
    </row>
    <row r="48" spans="1:3" ht="42">
      <c r="A48" s="24" t="s">
        <v>41</v>
      </c>
      <c r="B48" s="19" t="s">
        <v>79</v>
      </c>
      <c r="C48" s="9" t="s">
        <v>99</v>
      </c>
    </row>
    <row r="49" spans="1:2">
      <c r="A49" s="27">
        <v>41305</v>
      </c>
      <c r="B49" s="18"/>
    </row>
    <row r="50" spans="1:2">
      <c r="A50" s="30">
        <v>41304</v>
      </c>
      <c r="B50" s="18"/>
    </row>
    <row r="51" spans="1:2">
      <c r="A51" s="30">
        <v>41304</v>
      </c>
      <c r="B51" s="18"/>
    </row>
    <row r="52" spans="1:2">
      <c r="A52" s="30">
        <v>41304</v>
      </c>
      <c r="B52" s="18"/>
    </row>
    <row r="53" spans="1:2">
      <c r="A53" s="24" t="s">
        <v>15</v>
      </c>
      <c r="B53" s="18" t="s">
        <v>74</v>
      </c>
    </row>
    <row r="54" spans="1:2">
      <c r="A54" s="24" t="s">
        <v>70</v>
      </c>
      <c r="B54" s="18" t="s">
        <v>74</v>
      </c>
    </row>
    <row r="55" spans="1:2">
      <c r="A55" s="24" t="s">
        <v>70</v>
      </c>
      <c r="B55" s="18" t="s">
        <v>74</v>
      </c>
    </row>
    <row r="56" spans="1:2">
      <c r="A56" s="24"/>
      <c r="B56" s="18" t="s">
        <v>26</v>
      </c>
    </row>
    <row r="57" spans="1:2">
      <c r="A57" s="30">
        <v>41305</v>
      </c>
      <c r="B57" s="18"/>
    </row>
    <row r="58" spans="1:2">
      <c r="A58" s="30">
        <v>41305</v>
      </c>
      <c r="B58" s="18"/>
    </row>
    <row r="59" spans="1:2">
      <c r="A59" s="30">
        <v>41305</v>
      </c>
      <c r="B59" s="18"/>
    </row>
    <row r="60" spans="1:2">
      <c r="A60" s="30">
        <v>41305</v>
      </c>
      <c r="B60" s="18"/>
    </row>
    <row r="61" spans="1:2">
      <c r="A61" s="30">
        <v>41305</v>
      </c>
      <c r="B61" s="18"/>
    </row>
    <row r="62" spans="1:2">
      <c r="A62" s="30">
        <v>41305</v>
      </c>
      <c r="B62" s="18"/>
    </row>
    <row r="63" spans="1:2">
      <c r="A63" s="24" t="s">
        <v>43</v>
      </c>
      <c r="B63" s="18" t="s">
        <v>74</v>
      </c>
    </row>
    <row r="64" spans="1:2">
      <c r="A64" s="24" t="s">
        <v>43</v>
      </c>
      <c r="B64" s="18" t="s">
        <v>74</v>
      </c>
    </row>
    <row r="65" spans="1:2">
      <c r="A65" s="24"/>
      <c r="B65" s="18" t="s">
        <v>26</v>
      </c>
    </row>
    <row r="66" spans="1:2">
      <c r="A66" s="24" t="s">
        <v>43</v>
      </c>
      <c r="B66" s="18" t="s">
        <v>74</v>
      </c>
    </row>
    <row r="67" spans="1:2">
      <c r="A67" s="24" t="s">
        <v>26</v>
      </c>
      <c r="B67" s="18" t="s">
        <v>26</v>
      </c>
    </row>
    <row r="68" spans="1:2">
      <c r="A68" s="24" t="s">
        <v>26</v>
      </c>
      <c r="B68" s="18" t="s">
        <v>26</v>
      </c>
    </row>
    <row r="69" spans="1:2">
      <c r="A69" s="27" t="s">
        <v>15</v>
      </c>
      <c r="B69" s="18" t="s">
        <v>15</v>
      </c>
    </row>
    <row r="70" spans="1:2">
      <c r="A70" s="24" t="s">
        <v>26</v>
      </c>
      <c r="B70" s="18" t="s">
        <v>26</v>
      </c>
    </row>
    <row r="71" spans="1:2">
      <c r="A71" s="24" t="s">
        <v>26</v>
      </c>
      <c r="B71" s="18" t="s">
        <v>26</v>
      </c>
    </row>
    <row r="72" spans="1:2">
      <c r="A72" s="24" t="s">
        <v>26</v>
      </c>
      <c r="B72" s="18" t="s">
        <v>26</v>
      </c>
    </row>
    <row r="73" spans="1:2" ht="42">
      <c r="A73" s="25" t="s">
        <v>42</v>
      </c>
      <c r="B73" s="18" t="s">
        <v>74</v>
      </c>
    </row>
    <row r="74" spans="1:2">
      <c r="A74" s="21" t="s">
        <v>26</v>
      </c>
      <c r="B74" s="18" t="s">
        <v>26</v>
      </c>
    </row>
    <row r="75" spans="1:2">
      <c r="A75" s="21" t="s">
        <v>26</v>
      </c>
      <c r="B75" s="18" t="s">
        <v>26</v>
      </c>
    </row>
    <row r="76" spans="1:2">
      <c r="A76" s="21" t="s">
        <v>26</v>
      </c>
      <c r="B76" s="18" t="s">
        <v>26</v>
      </c>
    </row>
    <row r="77" spans="1:2">
      <c r="A77" s="18" t="s">
        <v>43</v>
      </c>
      <c r="B77" s="18" t="s">
        <v>74</v>
      </c>
    </row>
    <row r="78" spans="1:2">
      <c r="A78" s="27"/>
      <c r="B78" s="18" t="s">
        <v>74</v>
      </c>
    </row>
    <row r="79" spans="1:2">
      <c r="A79" s="18" t="s">
        <v>15</v>
      </c>
      <c r="B79" s="18" t="s">
        <v>74</v>
      </c>
    </row>
    <row r="80" spans="1:2">
      <c r="A80" s="18" t="s">
        <v>43</v>
      </c>
      <c r="B80" s="18" t="s">
        <v>74</v>
      </c>
    </row>
    <row r="81" spans="1:2">
      <c r="A81" s="24"/>
      <c r="B81" s="18"/>
    </row>
    <row r="82" spans="1:2">
      <c r="A82" s="24"/>
      <c r="B82" s="18"/>
    </row>
    <row r="83" spans="1:2">
      <c r="A83" s="24"/>
      <c r="B83" s="18"/>
    </row>
    <row r="84" spans="1:2" ht="28">
      <c r="A84" s="19" t="s">
        <v>58</v>
      </c>
      <c r="B84" s="18"/>
    </row>
    <row r="85" spans="1:2">
      <c r="A85" s="24"/>
      <c r="B85" s="18"/>
    </row>
    <row r="86" spans="1:2">
      <c r="A86" s="24"/>
      <c r="B86" s="18"/>
    </row>
    <row r="87" spans="1:2">
      <c r="A87" s="24"/>
      <c r="B87" s="18"/>
    </row>
    <row r="88" spans="1:2">
      <c r="A88" s="24"/>
      <c r="B88" s="18" t="s">
        <v>74</v>
      </c>
    </row>
    <row r="89" spans="1:2">
      <c r="A89" s="24" t="s">
        <v>26</v>
      </c>
      <c r="B89" s="18" t="s">
        <v>26</v>
      </c>
    </row>
    <row r="90" spans="1:2">
      <c r="A90" s="24" t="s">
        <v>26</v>
      </c>
      <c r="B90" s="18" t="s">
        <v>26</v>
      </c>
    </row>
    <row r="91" spans="1:2">
      <c r="A91" s="24" t="s">
        <v>26</v>
      </c>
      <c r="B91" s="18" t="s">
        <v>26</v>
      </c>
    </row>
    <row r="92" spans="1:2">
      <c r="A92" s="24" t="s">
        <v>15</v>
      </c>
      <c r="B92" s="18" t="s">
        <v>74</v>
      </c>
    </row>
    <row r="93" spans="1:2">
      <c r="A93" s="24" t="s">
        <v>15</v>
      </c>
      <c r="B93" s="18" t="s">
        <v>74</v>
      </c>
    </row>
    <row r="94" spans="1:2">
      <c r="A94" s="24" t="s">
        <v>26</v>
      </c>
      <c r="B94" s="18" t="s">
        <v>26</v>
      </c>
    </row>
    <row r="95" spans="1:2">
      <c r="A95" s="24" t="s">
        <v>26</v>
      </c>
      <c r="B95" s="18" t="s">
        <v>26</v>
      </c>
    </row>
    <row r="96" spans="1:2">
      <c r="A96" s="24" t="s">
        <v>26</v>
      </c>
      <c r="B96" s="18" t="s">
        <v>26</v>
      </c>
    </row>
    <row r="97" spans="1:3">
      <c r="A97" s="24" t="s">
        <v>26</v>
      </c>
      <c r="B97" s="18" t="s">
        <v>26</v>
      </c>
    </row>
    <row r="98" spans="1:3">
      <c r="A98" s="24" t="s">
        <v>15</v>
      </c>
      <c r="B98" s="18" t="s">
        <v>96</v>
      </c>
    </row>
    <row r="99" spans="1:3">
      <c r="A99" s="24" t="s">
        <v>15</v>
      </c>
      <c r="B99" s="18" t="s">
        <v>96</v>
      </c>
    </row>
    <row r="100" spans="1:3">
      <c r="A100" s="24" t="s">
        <v>15</v>
      </c>
      <c r="B100" s="18" t="s">
        <v>96</v>
      </c>
    </row>
    <row r="101" spans="1:3">
      <c r="A101" s="24"/>
      <c r="B101" s="18" t="s">
        <v>96</v>
      </c>
    </row>
    <row r="102" spans="1:3">
      <c r="A102" s="24"/>
      <c r="B102" s="18" t="s">
        <v>41</v>
      </c>
      <c r="C102" s="19" t="s">
        <v>101</v>
      </c>
    </row>
    <row r="103" spans="1:3">
      <c r="A103" s="24" t="s">
        <v>15</v>
      </c>
      <c r="B103" s="18" t="s">
        <v>96</v>
      </c>
    </row>
    <row r="104" spans="1:3">
      <c r="A104" s="24"/>
      <c r="B104" s="18" t="s">
        <v>41</v>
      </c>
      <c r="C104" s="19" t="s">
        <v>101</v>
      </c>
    </row>
    <row r="105" spans="1:3">
      <c r="A105" s="24" t="s">
        <v>15</v>
      </c>
      <c r="B105" s="18" t="s">
        <v>96</v>
      </c>
    </row>
    <row r="106" spans="1:3">
      <c r="A106" s="24" t="s">
        <v>15</v>
      </c>
      <c r="B106" s="18" t="s">
        <v>96</v>
      </c>
    </row>
    <row r="107" spans="1:3">
      <c r="A107" s="24" t="s">
        <v>15</v>
      </c>
      <c r="B107" s="18" t="s">
        <v>96</v>
      </c>
    </row>
    <row r="108" spans="1:3">
      <c r="A108" s="24" t="s">
        <v>15</v>
      </c>
      <c r="B108" s="18" t="s">
        <v>96</v>
      </c>
    </row>
    <row r="109" spans="1:3">
      <c r="A109" s="24" t="s">
        <v>15</v>
      </c>
      <c r="B109" s="18" t="s">
        <v>96</v>
      </c>
    </row>
    <row r="110" spans="1:3">
      <c r="A110" s="24" t="s">
        <v>15</v>
      </c>
      <c r="B110" s="18" t="s">
        <v>96</v>
      </c>
    </row>
    <row r="111" spans="1:3">
      <c r="A111" s="24" t="s">
        <v>15</v>
      </c>
      <c r="B111" s="18" t="s">
        <v>96</v>
      </c>
    </row>
    <row r="112" spans="1:3">
      <c r="A112" s="24" t="s">
        <v>15</v>
      </c>
      <c r="B112" s="18" t="s">
        <v>96</v>
      </c>
    </row>
    <row r="113" spans="1:3">
      <c r="A113" s="24" t="s">
        <v>15</v>
      </c>
      <c r="B113" s="18" t="s">
        <v>96</v>
      </c>
    </row>
    <row r="114" spans="1:3">
      <c r="A114" s="24"/>
      <c r="B114" s="18" t="s">
        <v>41</v>
      </c>
      <c r="C114" s="19" t="s">
        <v>99</v>
      </c>
    </row>
    <row r="115" spans="1:3">
      <c r="A115" s="24" t="s">
        <v>15</v>
      </c>
      <c r="B115" s="18" t="s">
        <v>96</v>
      </c>
    </row>
    <row r="116" spans="1:3">
      <c r="A116" s="24" t="s">
        <v>15</v>
      </c>
      <c r="B116" s="18" t="s">
        <v>96</v>
      </c>
    </row>
    <row r="117" spans="1:3">
      <c r="A117" s="24" t="s">
        <v>15</v>
      </c>
      <c r="B117" s="18" t="s">
        <v>96</v>
      </c>
    </row>
    <row r="118" spans="1:3">
      <c r="A118" s="24" t="s">
        <v>15</v>
      </c>
      <c r="B118" s="18" t="s">
        <v>96</v>
      </c>
    </row>
    <row r="119" spans="1:3">
      <c r="A119" s="24"/>
      <c r="B119" s="18" t="s">
        <v>41</v>
      </c>
      <c r="C119" s="19" t="s">
        <v>102</v>
      </c>
    </row>
    <row r="120" spans="1:3" ht="28">
      <c r="A120" s="25" t="s">
        <v>97</v>
      </c>
      <c r="B120" s="18" t="s">
        <v>96</v>
      </c>
    </row>
    <row r="121" spans="1:3">
      <c r="A121" s="24" t="s">
        <v>15</v>
      </c>
      <c r="B121" s="18" t="s">
        <v>96</v>
      </c>
    </row>
    <row r="122" spans="1:3">
      <c r="A122" s="24"/>
      <c r="B122" s="18"/>
    </row>
    <row r="123" spans="1:3">
      <c r="A123" s="24"/>
      <c r="B123" s="18"/>
    </row>
    <row r="124" spans="1:3">
      <c r="A124" s="24"/>
      <c r="B124" s="18"/>
    </row>
    <row r="125" spans="1:3">
      <c r="A125" s="24"/>
      <c r="B125" s="18"/>
    </row>
    <row r="126" spans="1:3">
      <c r="A126" s="24"/>
      <c r="B126" s="18"/>
    </row>
    <row r="127" spans="1:3">
      <c r="A127" s="24"/>
      <c r="B127" s="18"/>
    </row>
    <row r="128" spans="1:3">
      <c r="A128" s="24"/>
      <c r="B128" s="18"/>
    </row>
    <row r="129" spans="1:2">
      <c r="A129" s="24"/>
      <c r="B129" s="18"/>
    </row>
    <row r="130" spans="1:2">
      <c r="A130" s="24"/>
      <c r="B130" s="18"/>
    </row>
    <row r="131" spans="1:2">
      <c r="A131" s="24"/>
      <c r="B131" s="18"/>
    </row>
    <row r="132" spans="1:2">
      <c r="A132" s="24"/>
      <c r="B132" s="18"/>
    </row>
    <row r="133" spans="1:2">
      <c r="A133" s="24"/>
      <c r="B133" s="18"/>
    </row>
    <row r="134" spans="1:2">
      <c r="A134" s="24" t="s">
        <v>90</v>
      </c>
      <c r="B134" s="18"/>
    </row>
    <row r="135" spans="1:2">
      <c r="A135" s="24" t="s">
        <v>90</v>
      </c>
      <c r="B135" s="18"/>
    </row>
    <row r="136" spans="1:2">
      <c r="A136" s="24" t="s">
        <v>90</v>
      </c>
      <c r="B136" s="18"/>
    </row>
    <row r="137" spans="1:2">
      <c r="A137" s="24" t="s">
        <v>91</v>
      </c>
      <c r="B137" s="18"/>
    </row>
    <row r="138" spans="1:2">
      <c r="A138" s="24" t="s">
        <v>98</v>
      </c>
      <c r="B138" s="18" t="s">
        <v>26</v>
      </c>
    </row>
  </sheetData>
  <sheetProtection algorithmName="SHA-512" hashValue="bN1ffLm2wl3vtmLHmc4r8V9G0tbC3uaq8IHh1+LrrSUgKoPwt4+FU/mXEW3F3eYPKG0n7Mgc6sEijsKWJofFwQ==" saltValue="wPElD9L7pznTIY9pb5fQEg==" spinCount="100000" sheet="1" objects="1" scenarios="1"/>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12" sqref="J12"/>
    </sheetView>
  </sheetViews>
  <sheetFormatPr baseColWidth="10" defaultColWidth="8.83203125" defaultRowHeight="14" x14ac:dyDescent="0"/>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Doc Info</vt:lpstr>
      <vt:lpstr>Sheet2</vt:lpstr>
      <vt:lpstr>Sheet1</vt:lpstr>
      <vt:lpstr>Sheet4</vt:lpstr>
      <vt:lpstr>SUMMARY</vt:lpstr>
      <vt:lpstr>ISSUES</vt:lpstr>
      <vt:lpstr>Sheet3</vt:lpstr>
      <vt:lpstr>Sheet5</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iHRIS Issue List</dc:title>
  <dc:creator>Fred Odiawo</dc:creator>
  <cp:lastModifiedBy>Shannon Turlington</cp:lastModifiedBy>
  <cp:lastPrinted>2013-11-06T10:10:44Z</cp:lastPrinted>
  <dcterms:created xsi:type="dcterms:W3CDTF">2009-04-29T09:08:29Z</dcterms:created>
  <dcterms:modified xsi:type="dcterms:W3CDTF">2014-02-25T17:32:49Z</dcterms:modified>
</cp:coreProperties>
</file>